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fileSharing readOnlyRecommended="1"/>
  <workbookPr defaultThemeVersion="202300"/>
  <mc:AlternateContent xmlns:mc="http://schemas.openxmlformats.org/markup-compatibility/2006">
    <mc:Choice Requires="x15">
      <x15ac:absPath xmlns:x15ac="http://schemas.microsoft.com/office/spreadsheetml/2010/11/ac" url="/Users/bdressle/Desktop/"/>
    </mc:Choice>
  </mc:AlternateContent>
  <xr:revisionPtr revIDLastSave="0" documentId="13_ncr:1_{7BAC3CE1-B2B4-0F4B-B0F6-3CBD2FDBAE04}" xr6:coauthVersionLast="47" xr6:coauthVersionMax="47" xr10:uidLastSave="{00000000-0000-0000-0000-000000000000}"/>
  <bookViews>
    <workbookView xWindow="-120" yWindow="600" windowWidth="29040" windowHeight="15660" activeTab="5" xr2:uid="{66BBF623-D292-47D0-8144-36D0B56F6DAA}"/>
  </bookViews>
  <sheets>
    <sheet name="Scorecard Template" sheetId="1" state="hidden" r:id="rId1"/>
    <sheet name="MBSC VBR example" sheetId="5" state="hidden" r:id="rId2"/>
    <sheet name="107% VBR Cohort 2&gt;" sheetId="9" r:id="rId3"/>
    <sheet name="105% VBR Template" sheetId="10" state="hidden" r:id="rId4"/>
    <sheet name="103% VBR Template" sheetId="11" state="hidden" r:id="rId5"/>
    <sheet name="107% VBR Cohort 1" sheetId="15" r:id="rId6"/>
    <sheet name="Legend" sheetId="14" r:id="rId7"/>
    <sheet name="2026 CQI VBR Template 103%" sheetId="3" state="hidden" r:id="rId8"/>
    <sheet name="2026 CQI VBR Template 102%" sheetId="2" state="hidden" r:id="rId9"/>
    <sheet name="2026 CQI VBR Template 102% TC" sheetId="4" state="hidden" r:id="rId10"/>
  </sheets>
  <externalReferences>
    <externalReference r:id="rId11"/>
    <externalReference r:id="rId12"/>
  </externalReferences>
  <definedNames>
    <definedName name="CQI">'[1]HCQI  non-hospital participants'!$G$3:$G$15</definedName>
    <definedName name="POName">[1]HospitalName_and_FacilityCodes!$B$2:$B$46</definedName>
    <definedName name="_xlnm.Print_Titles" localSheetId="4">'103% VBR Template'!$1:$3</definedName>
    <definedName name="_xlnm.Print_Titles" localSheetId="3">'105% VBR Template'!$1:$3</definedName>
    <definedName name="_xlnm.Print_Titles" localSheetId="5">'107% VBR Cohort 1'!$1:$3</definedName>
    <definedName name="_xlnm.Print_Titles" localSheetId="2">'107% VBR Cohort 2&gt;'!$1:$3</definedName>
    <definedName name="_xlnm.Print_Titles" localSheetId="1">'MBSC VBR example'!$1:$3</definedName>
    <definedName name="_xlnm.Print_Titles" localSheetId="0">'Scorecard Template'!$1:$2</definedName>
    <definedName name="QIStages">[2]Sheet4!$A$14:$A$16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 i="2" l="1"/>
  <c r="D23" i="5"/>
  <c r="B16" i="5"/>
  <c r="B12" i="5"/>
  <c r="B8" i="5"/>
  <c r="B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E131958</author>
  </authors>
  <commentList>
    <comment ref="C2" authorId="0" shapeId="0" xr:uid="{E029A386-AC76-4C08-9709-AC0DDA4EA560}">
      <text>
        <r>
          <rPr>
            <b/>
            <sz val="9"/>
            <color indexed="81"/>
            <rFont val="Tahoma"/>
            <family val="2"/>
          </rPr>
          <t>E131958:</t>
        </r>
        <r>
          <rPr>
            <sz val="9"/>
            <color indexed="81"/>
            <rFont val="Tahoma"/>
            <family val="2"/>
          </rPr>
          <t xml:space="preserve">
For any goal which is collaborative wide, meaning that all sites receive the same points for the collaborative performance as a whole, please indicate that in the beginning of the measure description, as shown in example measure 3 below.
For any measure which is site specific, please start the measurement description with "site specific - ".  This would be where the sites have chosen or been assigned a specific goal, which is not included for all sites in the P4P index.</t>
        </r>
      </text>
    </comment>
    <comment ref="G2" authorId="0" shapeId="0" xr:uid="{82D6EBFC-C6E7-41A3-98FB-0FCFAFE645E8}">
      <text>
        <r>
          <rPr>
            <b/>
            <sz val="9"/>
            <color indexed="81"/>
            <rFont val="Tahoma"/>
            <family val="2"/>
          </rPr>
          <t>E131958:</t>
        </r>
        <r>
          <rPr>
            <sz val="9"/>
            <color indexed="81"/>
            <rFont val="Tahoma"/>
            <family val="2"/>
          </rPr>
          <t xml:space="preserve">
For any goal which is collaborative wide, meaning that all sites receive the same points for the collaborative performance as a whole, please indicate that in the beginning of the measure description, as shown in example measure 3 below.
For any measure which is site specific, please start the measurement description with "site specific - ".  This would be where the sites have chosen or been assigned a specific goal, which is not included for all sites in the P4P index.</t>
        </r>
      </text>
    </comment>
  </commentList>
</comments>
</file>

<file path=xl/sharedStrings.xml><?xml version="1.0" encoding="utf-8"?>
<sst xmlns="http://schemas.openxmlformats.org/spreadsheetml/2006/main" count="553" uniqueCount="299">
  <si>
    <t xml:space="preserve">2025 Michigan Bariatric Surgery Collaborative Collaborative Quality Initiative                                           Performance Index Scorecard </t>
  </si>
  <si>
    <t>Measure #</t>
  </si>
  <si>
    <t>Weight</t>
  </si>
  <si>
    <t>Measure Description</t>
  </si>
  <si>
    <t>Points</t>
  </si>
  <si>
    <r>
      <rPr>
        <b/>
        <sz val="10"/>
        <color theme="1"/>
        <rFont val="Aptos Narrow"/>
        <family val="2"/>
        <scheme val="minor"/>
      </rPr>
      <t>Improvement/Excellence In Grade 1 Complication Rate:</t>
    </r>
    <r>
      <rPr>
        <sz val="10"/>
        <color theme="1"/>
        <rFont val="Aptos Narrow"/>
        <family val="2"/>
        <scheme val="minor"/>
      </rPr>
      <t xml:space="preserve">                                                                                   </t>
    </r>
    <r>
      <rPr>
        <u/>
        <sz val="10"/>
        <color theme="1"/>
        <rFont val="Aptos Narrow"/>
        <family val="2"/>
        <scheme val="minor"/>
      </rPr>
      <t>Improvement</t>
    </r>
    <r>
      <rPr>
        <i/>
        <sz val="10"/>
        <color theme="1"/>
        <rFont val="Aptos Narrow"/>
        <family val="2"/>
        <scheme val="minor"/>
      </rPr>
      <t xml:space="preserve"> (z-score)</t>
    </r>
    <r>
      <rPr>
        <sz val="10"/>
        <color theme="1"/>
        <rFont val="Aptos Narrow"/>
        <family val="2"/>
        <scheme val="minor"/>
      </rPr>
      <t xml:space="preserve"> will be measured using trended data from OR dates 10/1/2022 to 9/30/2025 and rounded to the nearest whole number.                                                    </t>
    </r>
    <r>
      <rPr>
        <u/>
        <sz val="10"/>
        <color theme="1"/>
        <rFont val="Aptos Narrow"/>
        <family val="2"/>
        <scheme val="minor"/>
      </rPr>
      <t>Excellence</t>
    </r>
    <r>
      <rPr>
        <i/>
        <sz val="10"/>
        <color theme="1"/>
        <rFont val="Aptos Narrow"/>
        <family val="2"/>
        <scheme val="minor"/>
      </rPr>
      <t xml:space="preserve"> (adjusted rate) </t>
    </r>
    <r>
      <rPr>
        <sz val="10"/>
        <color theme="1"/>
        <rFont val="Aptos Narrow"/>
        <family val="2"/>
        <scheme val="minor"/>
      </rPr>
      <t xml:space="preserve">will be measured using OR dates 10/1/2024 to 9/30/2025 and rounded to the nearest whole number.  The better of the two scores will be used.                                                                   Measurement periods:                                                                                                          
Improvement -  OR dates 10/1/2022 to 9/30/2025                                                             
Excellence - OR dates 10/1/2024 to 9/30/2025                                                                                                             </t>
    </r>
  </si>
  <si>
    <t>Major improvement (z-score less than -1 or Grade 1 complication rate ≤4%)</t>
  </si>
  <si>
    <t>Moderate improvement/maintained complication rate (z-score between 0 and -1)</t>
  </si>
  <si>
    <t>No improvement/rates of grade 1 complications increased (z-score ≥0)</t>
  </si>
  <si>
    <r>
      <rPr>
        <b/>
        <sz val="10"/>
        <color theme="1"/>
        <rFont val="Aptos Narrow"/>
        <family val="2"/>
        <scheme val="minor"/>
      </rPr>
      <t xml:space="preserve">Improvement/Excellence in Serious Complication Rate:  </t>
    </r>
    <r>
      <rPr>
        <sz val="10"/>
        <color theme="1"/>
        <rFont val="Aptos Narrow"/>
        <family val="2"/>
        <scheme val="minor"/>
      </rPr>
      <t xml:space="preserve">                                                                         </t>
    </r>
    <r>
      <rPr>
        <u/>
        <sz val="10"/>
        <color theme="1"/>
        <rFont val="Aptos Narrow"/>
        <family val="2"/>
        <scheme val="minor"/>
      </rPr>
      <t>Improvement</t>
    </r>
    <r>
      <rPr>
        <sz val="10"/>
        <color theme="1"/>
        <rFont val="Aptos Narrow"/>
        <family val="2"/>
        <scheme val="minor"/>
      </rPr>
      <t xml:space="preserve"> (z-score) will be measured using trended data from OR dates 10/1/2022 to 9/30/2025 and rounded to the nearest whole number.                                                    </t>
    </r>
    <r>
      <rPr>
        <u/>
        <sz val="10"/>
        <color theme="1"/>
        <rFont val="Aptos Narrow"/>
        <family val="2"/>
        <scheme val="minor"/>
      </rPr>
      <t>Excellence</t>
    </r>
    <r>
      <rPr>
        <sz val="10"/>
        <color theme="1"/>
        <rFont val="Aptos Narrow"/>
        <family val="2"/>
        <scheme val="minor"/>
      </rPr>
      <t xml:space="preserve"> </t>
    </r>
    <r>
      <rPr>
        <i/>
        <sz val="10"/>
        <color theme="1"/>
        <rFont val="Aptos Narrow"/>
        <family val="2"/>
        <scheme val="minor"/>
      </rPr>
      <t>(adjusted rate)</t>
    </r>
    <r>
      <rPr>
        <sz val="10"/>
        <color theme="1"/>
        <rFont val="Aptos Narrow"/>
        <family val="2"/>
        <scheme val="minor"/>
      </rPr>
      <t xml:space="preserve"> will be measured using OR dates 10/1/2024 to 9/30/2025 and rounded to one decimal point.  The better of the two scores will be used.                                                                                Measurement periods:                                                                                                          Improvement  - OR dates 10/1/2022 to 9/30/2025                                                                  Excellence - OR Dates 10/1/2024 to 9/30/2025                                                                                                             </t>
    </r>
  </si>
  <si>
    <t>Major improvement (z-score less than -1 or serious complication rate ≤2.0%)</t>
  </si>
  <si>
    <t>No improvement/rates of serious complications increased (z-score ≥0)</t>
  </si>
  <si>
    <r>
      <rPr>
        <b/>
        <sz val="10"/>
        <color theme="1"/>
        <rFont val="Aptos Narrow"/>
        <family val="2"/>
        <scheme val="minor"/>
      </rPr>
      <t xml:space="preserve">1-Year Follow-up Rates                                                        </t>
    </r>
    <r>
      <rPr>
        <sz val="10"/>
        <color theme="1"/>
        <rFont val="Aptos Narrow"/>
        <family val="2"/>
        <scheme val="minor"/>
      </rPr>
      <t xml:space="preserve">                                                                                                                                                                                             </t>
    </r>
    <r>
      <rPr>
        <i/>
        <sz val="10"/>
        <color theme="1"/>
        <rFont val="Aptos Narrow"/>
        <family val="2"/>
        <scheme val="minor"/>
      </rPr>
      <t>*Adjusted; Rounded to nearest whole number*</t>
    </r>
    <r>
      <rPr>
        <sz val="10"/>
        <color theme="1"/>
        <rFont val="Aptos Narrow"/>
        <family val="2"/>
        <scheme val="minor"/>
      </rPr>
      <t xml:space="preserve">                                                                             Measurement period:  OR dates 10/1/2023 to 9/30/2024                                                                                                             Baseline period: OR dates 10/1/2022 to 4/30/2023   </t>
    </r>
  </si>
  <si>
    <t>Surgeon Level 1-Year Follow-up Rates</t>
  </si>
  <si>
    <r>
      <t xml:space="preserve">≥67% OR &gt; 5% </t>
    </r>
    <r>
      <rPr>
        <b/>
        <sz val="10"/>
        <color theme="1"/>
        <rFont val="Aptos Narrow"/>
        <family val="2"/>
        <scheme val="minor"/>
      </rPr>
      <t>relative</t>
    </r>
    <r>
      <rPr>
        <sz val="10"/>
        <color theme="1"/>
        <rFont val="Aptos Narrow"/>
        <family val="2"/>
        <scheme val="minor"/>
      </rPr>
      <t xml:space="preserve"> improvement from previous year (10/1/2022-9/30/2023)</t>
    </r>
  </si>
  <si>
    <r>
      <rPr>
        <sz val="11"/>
        <color theme="1"/>
        <rFont val="Aptos Narrow"/>
        <family val="2"/>
      </rPr>
      <t>≥</t>
    </r>
    <r>
      <rPr>
        <sz val="11"/>
        <color theme="1"/>
        <rFont val="Arial"/>
        <family val="2"/>
      </rPr>
      <t xml:space="preserve"> 68% or ≥ 5% relative improvement </t>
    </r>
  </si>
  <si>
    <t>Maintained 1-year follow-up rate/ &gt;0 to &lt;5% relative improvement from previous year  (10/1/2022-9/30/2023)</t>
  </si>
  <si>
    <r>
      <rPr>
        <sz val="11"/>
        <color theme="1"/>
        <rFont val="Aptos Narrow"/>
        <family val="2"/>
      </rPr>
      <t>≤</t>
    </r>
    <r>
      <rPr>
        <sz val="11"/>
        <color theme="1"/>
        <rFont val="Arial"/>
        <family val="2"/>
      </rPr>
      <t xml:space="preserve"> 68% or </t>
    </r>
    <r>
      <rPr>
        <sz val="11"/>
        <color theme="1"/>
        <rFont val="Aptos Narrow"/>
        <family val="2"/>
      </rPr>
      <t>≤</t>
    </r>
    <r>
      <rPr>
        <sz val="11"/>
        <color theme="1"/>
        <rFont val="Arial"/>
        <family val="2"/>
      </rPr>
      <t xml:space="preserve"> 5% relative improvement </t>
    </r>
  </si>
  <si>
    <t>1-year follow-up rate decreased/No improvement in 1-year follow-up rate                         (10/1/2022-9/30/2023)</t>
  </si>
  <si>
    <r>
      <rPr>
        <b/>
        <sz val="10"/>
        <color theme="1"/>
        <rFont val="Aptos Narrow"/>
        <family val="2"/>
        <scheme val="minor"/>
      </rPr>
      <t xml:space="preserve">Compliance with VTE prophylaxis - Pre-operatively and Post-operatively: </t>
    </r>
    <r>
      <rPr>
        <sz val="10"/>
        <color theme="1"/>
        <rFont val="Aptos Narrow"/>
        <family val="2"/>
        <scheme val="minor"/>
      </rPr>
      <t xml:space="preserve">must meet 95% compliance for both pre-op </t>
    </r>
    <r>
      <rPr>
        <b/>
        <u/>
        <sz val="10"/>
        <color theme="1"/>
        <rFont val="Aptos Narrow"/>
        <family val="2"/>
        <scheme val="minor"/>
      </rPr>
      <t>AND</t>
    </r>
    <r>
      <rPr>
        <sz val="10"/>
        <color theme="1"/>
        <rFont val="Aptos Narrow"/>
        <family val="2"/>
        <scheme val="minor"/>
      </rPr>
      <t xml:space="preserve"> post-op to receive the points                                    ***Hospital wide measure                                                                                                   </t>
    </r>
    <r>
      <rPr>
        <i/>
        <sz val="10"/>
        <color theme="1"/>
        <rFont val="Aptos Narrow"/>
        <family val="2"/>
        <scheme val="minor"/>
      </rPr>
      <t>*Unadjusted; Rounded to nearest whole number*</t>
    </r>
    <r>
      <rPr>
        <sz val="10"/>
        <color theme="1"/>
        <rFont val="Aptos Narrow"/>
        <family val="2"/>
        <scheme val="minor"/>
      </rPr>
      <t xml:space="preserve">                                                              Measurement period: OR dates 10/1/2024 to 9/30/2025                                                                                                              </t>
    </r>
  </si>
  <si>
    <t>≥95% compliance with guidelines</t>
  </si>
  <si>
    <t>0 to 94% compliance with guidelines</t>
  </si>
  <si>
    <r>
      <rPr>
        <b/>
        <sz val="10"/>
        <color theme="1"/>
        <rFont val="Aptos Narrow"/>
        <family val="2"/>
        <scheme val="minor"/>
      </rPr>
      <t xml:space="preserve">Compliance with VTE prophylaxis - Post Discharge: </t>
    </r>
    <r>
      <rPr>
        <sz val="10"/>
        <color theme="1"/>
        <rFont val="Aptos Narrow"/>
        <family val="2"/>
        <scheme val="minor"/>
      </rPr>
      <t>based on the post-discharge risk stratification recommendations for 1-month prophylaxis per the</t>
    </r>
    <r>
      <rPr>
        <b/>
        <sz val="10"/>
        <color theme="1"/>
        <rFont val="Aptos Narrow"/>
        <family val="2"/>
        <scheme val="minor"/>
      </rPr>
      <t xml:space="preserve"> </t>
    </r>
    <r>
      <rPr>
        <b/>
        <u/>
        <sz val="10"/>
        <color theme="1"/>
        <rFont val="Aptos Narrow"/>
        <family val="2"/>
        <scheme val="minor"/>
      </rPr>
      <t>new</t>
    </r>
    <r>
      <rPr>
        <b/>
        <sz val="10"/>
        <color theme="1"/>
        <rFont val="Aptos Narrow"/>
        <family val="2"/>
        <scheme val="minor"/>
      </rPr>
      <t xml:space="preserve"> </t>
    </r>
    <r>
      <rPr>
        <sz val="10"/>
        <color theme="1"/>
        <rFont val="Aptos Narrow"/>
        <family val="2"/>
        <scheme val="minor"/>
      </rPr>
      <t>VTE risk calculator</t>
    </r>
    <r>
      <rPr>
        <b/>
        <sz val="10"/>
        <color theme="1"/>
        <rFont val="Aptos Narrow"/>
        <family val="2"/>
        <scheme val="minor"/>
      </rPr>
      <t xml:space="preserve">                              </t>
    </r>
    <r>
      <rPr>
        <sz val="10"/>
        <color theme="1"/>
        <rFont val="Aptos Narrow"/>
        <family val="2"/>
        <scheme val="minor"/>
      </rPr>
      <t xml:space="preserve">                                                                                                                         ***Hospital wide measure                                                                                                            </t>
    </r>
    <r>
      <rPr>
        <i/>
        <sz val="10"/>
        <color theme="1"/>
        <rFont val="Aptos Narrow"/>
        <family val="2"/>
        <scheme val="minor"/>
      </rPr>
      <t>*Unadjusted; Rounded to nearest whole number*</t>
    </r>
    <r>
      <rPr>
        <sz val="10"/>
        <color theme="1"/>
        <rFont val="Aptos Narrow"/>
        <family val="2"/>
        <scheme val="minor"/>
      </rPr>
      <t xml:space="preserve">                                                         Measurement period:  OR dates 10/1/2024 to 9/30/2025                                                                                                             Baseline period: 10/1/2023 to 4/30/2024   </t>
    </r>
  </si>
  <si>
    <t>Compliance with VTE prophylaxis - Post Discharge</t>
  </si>
  <si>
    <t>≥70% compliance with guidelines or a &gt;2.5% relative improvement from the previous year (1/1/2024 to 12/31/2024)</t>
  </si>
  <si>
    <r>
      <rPr>
        <u/>
        <sz val="11"/>
        <color theme="1"/>
        <rFont val="Arial"/>
        <family val="2"/>
      </rPr>
      <t>&gt;</t>
    </r>
    <r>
      <rPr>
        <sz val="11"/>
        <color theme="1"/>
        <rFont val="Arial"/>
        <family val="2"/>
      </rPr>
      <t xml:space="preserve"> 60% VTE compliance rate</t>
    </r>
  </si>
  <si>
    <t>0 to 69% compliance with guidelines</t>
  </si>
  <si>
    <t>≤ 60% VTE compliance rate</t>
  </si>
  <si>
    <r>
      <rPr>
        <b/>
        <sz val="10"/>
        <color theme="1"/>
        <rFont val="Aptos Narrow"/>
        <family val="2"/>
        <scheme val="minor"/>
      </rPr>
      <t xml:space="preserve">Opioid Use - Opioid prescriptions within 30 days (measured in MMEs)     </t>
    </r>
    <r>
      <rPr>
        <sz val="10"/>
        <color theme="1"/>
        <rFont val="Aptos Narrow"/>
        <family val="2"/>
        <scheme val="minor"/>
      </rPr>
      <t xml:space="preserve">                                                                               ***Collaborative wide measure                                                                                            </t>
    </r>
    <r>
      <rPr>
        <i/>
        <sz val="10"/>
        <color theme="1"/>
        <rFont val="Aptos Narrow"/>
        <family val="2"/>
        <scheme val="minor"/>
      </rPr>
      <t xml:space="preserve">*Unadjusted; Rounded to nearest whole number*                </t>
    </r>
    <r>
      <rPr>
        <sz val="10"/>
        <color theme="1"/>
        <rFont val="Aptos Narrow"/>
        <family val="2"/>
        <scheme val="minor"/>
      </rPr>
      <t xml:space="preserve">                                                                                                                                                                                    Measurement period:  OR dates 10/1/2024 to 9/30/2025                                                                                                             Baseline period: 4/1/2023 to 3/31/2024                                                                                    Baseline rate to determine relative reduction = </t>
    </r>
    <r>
      <rPr>
        <b/>
        <sz val="10"/>
        <color theme="1"/>
        <rFont val="Aptos Narrow"/>
        <family val="2"/>
        <scheme val="minor"/>
      </rPr>
      <t>35 MME</t>
    </r>
  </si>
  <si>
    <r>
      <rPr>
        <u/>
        <sz val="10"/>
        <color theme="1"/>
        <rFont val="Aptos Narrow"/>
        <family val="2"/>
        <scheme val="minor"/>
      </rPr>
      <t>&lt;</t>
    </r>
    <r>
      <rPr>
        <sz val="10"/>
        <color theme="1"/>
        <rFont val="Aptos Narrow"/>
        <family val="2"/>
        <scheme val="minor"/>
      </rPr>
      <t xml:space="preserve">30 MME or </t>
    </r>
    <r>
      <rPr>
        <u/>
        <sz val="10"/>
        <color theme="1"/>
        <rFont val="Aptos Narrow"/>
        <family val="2"/>
        <scheme val="minor"/>
      </rPr>
      <t xml:space="preserve">&gt; </t>
    </r>
    <r>
      <rPr>
        <sz val="10"/>
        <color theme="1"/>
        <rFont val="Aptos Narrow"/>
        <family val="2"/>
        <scheme val="minor"/>
      </rPr>
      <t>10% relative reduction in opioid use</t>
    </r>
  </si>
  <si>
    <t xml:space="preserve">5-9% relative reduction in opioid use </t>
  </si>
  <si>
    <t>&lt; 5% relative reduction</t>
  </si>
  <si>
    <r>
      <t>Opioid Use - Opioid prescriptions within 30 days (measured in MMEs)                                                                                    ***</t>
    </r>
    <r>
      <rPr>
        <sz val="10"/>
        <color theme="1"/>
        <rFont val="Aptos Narrow"/>
        <family val="2"/>
        <scheme val="minor"/>
      </rPr>
      <t xml:space="preserve">Hospital wide measure                                                                                                   </t>
    </r>
    <r>
      <rPr>
        <i/>
        <sz val="10"/>
        <color theme="1"/>
        <rFont val="Aptos Narrow"/>
        <family val="2"/>
        <scheme val="minor"/>
      </rPr>
      <t xml:space="preserve">*Unadjusted; Rounded to the nearest whole number* </t>
    </r>
    <r>
      <rPr>
        <sz val="10"/>
        <color theme="1"/>
        <rFont val="Aptos Narrow"/>
        <family val="2"/>
        <scheme val="minor"/>
      </rPr>
      <t xml:space="preserve">                                                             Baseline rate used to determine relative reduction 35 MME for OR Dates of 4/1/23-3/31/24                                                                                                                               Measurement period:  OR dates 10/1/2024 to 9/30/2025                                                                                                             Baseline period: 4/1/2023 to 3/31/2024                                                                                Baseline rate to determine relative reduction = </t>
    </r>
    <r>
      <rPr>
        <b/>
        <sz val="10"/>
        <color theme="1"/>
        <rFont val="Aptos Narrow"/>
        <family val="2"/>
        <scheme val="minor"/>
      </rPr>
      <t xml:space="preserve">35 MME                                                             </t>
    </r>
    <r>
      <rPr>
        <sz val="10"/>
        <color theme="1"/>
        <rFont val="Aptos Narrow"/>
        <family val="2"/>
        <scheme val="minor"/>
      </rPr>
      <t xml:space="preserve"> ******No points will be awarded if your hospital is </t>
    </r>
    <r>
      <rPr>
        <u/>
        <sz val="10"/>
        <color theme="1"/>
        <rFont val="Aptos Narrow"/>
        <family val="2"/>
        <scheme val="minor"/>
      </rPr>
      <t>&gt;</t>
    </r>
    <r>
      <rPr>
        <sz val="10"/>
        <color theme="1"/>
        <rFont val="Aptos Narrow"/>
        <family val="2"/>
        <scheme val="minor"/>
      </rPr>
      <t xml:space="preserve"> 70MME</t>
    </r>
  </si>
  <si>
    <t xml:space="preserve">Patients who have a gallbladder following bariatric surgery will not experience a readmission or reoperation due to gallbladder disease within 1-year of their bariatric surgery (as reported on 1-year follow-up survey)    </t>
  </si>
  <si>
    <r>
      <rPr>
        <u/>
        <sz val="10"/>
        <color theme="1"/>
        <rFont val="Aptos Narrow"/>
        <family val="2"/>
        <scheme val="minor"/>
      </rPr>
      <t>&lt;</t>
    </r>
    <r>
      <rPr>
        <sz val="10"/>
        <color theme="1"/>
        <rFont val="Aptos Narrow"/>
        <family val="2"/>
        <scheme val="minor"/>
      </rPr>
      <t xml:space="preserve">30 MME or </t>
    </r>
    <r>
      <rPr>
        <u/>
        <sz val="10"/>
        <color theme="1"/>
        <rFont val="Aptos Narrow"/>
        <family val="2"/>
        <scheme val="minor"/>
      </rPr>
      <t xml:space="preserve"> &gt; </t>
    </r>
    <r>
      <rPr>
        <sz val="10"/>
        <color theme="1"/>
        <rFont val="Aptos Narrow"/>
        <family val="2"/>
        <scheme val="minor"/>
      </rPr>
      <t>10% relative reduction in opioid use</t>
    </r>
  </si>
  <si>
    <t>No readmission and/or operation</t>
  </si>
  <si>
    <t>5-9% relative reduction in opioid use</t>
  </si>
  <si>
    <t>Readmission or reoperation received</t>
  </si>
  <si>
    <r>
      <rPr>
        <b/>
        <sz val="10"/>
        <color theme="1"/>
        <rFont val="Aptos Narrow"/>
        <family val="2"/>
        <scheme val="minor"/>
      </rPr>
      <t xml:space="preserve">ED Visits (not resulting in a readmission, "avoidable")      </t>
    </r>
    <r>
      <rPr>
        <sz val="10"/>
        <color theme="1"/>
        <rFont val="Aptos Narrow"/>
        <family val="2"/>
        <scheme val="minor"/>
      </rPr>
      <t xml:space="preserve">                                                                        ***Collaborative wide measure                                                                                           
</t>
    </r>
    <r>
      <rPr>
        <i/>
        <sz val="10"/>
        <color theme="1"/>
        <rFont val="Aptos Narrow"/>
        <family val="2"/>
        <scheme val="minor"/>
      </rPr>
      <t xml:space="preserve">*Unadjusted and rounded to the nearest whole number*   </t>
    </r>
    <r>
      <rPr>
        <sz val="10"/>
        <color theme="1"/>
        <rFont val="Aptos Narrow"/>
        <family val="2"/>
        <scheme val="minor"/>
      </rPr>
      <t xml:space="preserve">                                                                                                                                                                                                         Measurement period:  OR dates 10/1/2024 to 9/30/2025                                                                                                             </t>
    </r>
  </si>
  <si>
    <t>ED Visits</t>
  </si>
  <si>
    <r>
      <rPr>
        <u/>
        <sz val="10"/>
        <color theme="1"/>
        <rFont val="Aptos Narrow"/>
        <family val="2"/>
        <scheme val="minor"/>
      </rPr>
      <t>&lt;</t>
    </r>
    <r>
      <rPr>
        <sz val="10"/>
        <color theme="1"/>
        <rFont val="Aptos Narrow"/>
        <family val="2"/>
        <scheme val="minor"/>
      </rPr>
      <t xml:space="preserve"> 6% Avoidable ED visits</t>
    </r>
  </si>
  <si>
    <t>&lt; 7.4% or a &gt; 5% relative reduction compared to the previous year</t>
  </si>
  <si>
    <t>&gt; 6% Avoidable ED visits</t>
  </si>
  <si>
    <t>Neither target achieved</t>
  </si>
  <si>
    <r>
      <t xml:space="preserve">Patient Reported Outcome Measure - Gallstone Prevention                                                                                                 </t>
    </r>
    <r>
      <rPr>
        <sz val="10"/>
        <color theme="1"/>
        <rFont val="Aptos Narrow"/>
        <family val="2"/>
        <scheme val="minor"/>
      </rPr>
      <t xml:space="preserve">***Collaborative wide measure       </t>
    </r>
    <r>
      <rPr>
        <b/>
        <sz val="10"/>
        <color theme="1"/>
        <rFont val="Aptos Narrow"/>
        <family val="2"/>
        <scheme val="minor"/>
      </rPr>
      <t xml:space="preserve">                                                                                               </t>
    </r>
    <r>
      <rPr>
        <sz val="10"/>
        <color theme="1"/>
        <rFont val="Aptos Narrow"/>
        <family val="2"/>
        <scheme val="minor"/>
      </rPr>
      <t>Patients who have a gallbladder following bariatric surgery will not experience a readmission or reoperation due to gallbladder disease within 1-year of their bariatric surgery (as reported on 1-year follow-up survey)                                                                                                                                                      To prevent this, surgeons are encouraged to discharge all patients with a gallladder with a  prescription for a gallstone dissolution agent - Ursodiol (Actigall, Reltone, Urso 250, Urso Forte) 300 mg BID for 6-months) following their bariatric surgery (RN abstracted)</t>
    </r>
    <r>
      <rPr>
        <b/>
        <sz val="10"/>
        <color theme="1"/>
        <rFont val="Aptos Narrow"/>
        <family val="2"/>
        <scheme val="minor"/>
      </rPr>
      <t xml:space="preserve">                      </t>
    </r>
    <r>
      <rPr>
        <sz val="10"/>
        <color theme="1"/>
        <rFont val="Aptos Narrow"/>
        <family val="2"/>
        <scheme val="minor"/>
      </rPr>
      <t xml:space="preserve">****Patients reporting a readmission/reoperation for gallstone disease who received recommended prophylaxis will be excluded. </t>
    </r>
    <r>
      <rPr>
        <b/>
        <sz val="10"/>
        <color theme="1"/>
        <rFont val="Aptos Narrow"/>
        <family val="2"/>
        <scheme val="minor"/>
      </rPr>
      <t xml:space="preserve">                                                                                             </t>
    </r>
    <r>
      <rPr>
        <sz val="10"/>
        <color theme="1"/>
        <rFont val="Aptos Narrow"/>
        <family val="2"/>
        <scheme val="minor"/>
      </rPr>
      <t>Measurement period:  OR dates 11/1/2024 to 1/31/2025                                                      Survey completion dates: 11/1/2025 - 1/31/2026                                                                Baseline period: 1/1/2024 - 9/30/2024                                                                                                                                                                                      Baseline rate =</t>
    </r>
    <r>
      <rPr>
        <b/>
        <sz val="10"/>
        <color theme="1"/>
        <rFont val="Aptos Narrow"/>
        <family val="2"/>
        <scheme val="minor"/>
      </rPr>
      <t xml:space="preserve"> 3.1%     </t>
    </r>
    <r>
      <rPr>
        <sz val="10"/>
        <color theme="1"/>
        <rFont val="Aptos Narrow"/>
        <family val="2"/>
        <scheme val="minor"/>
      </rPr>
      <t xml:space="preserve">                                                                                                  </t>
    </r>
  </si>
  <si>
    <r>
      <t xml:space="preserve"> </t>
    </r>
    <r>
      <rPr>
        <u/>
        <sz val="10"/>
        <color theme="1"/>
        <rFont val="Aptos Narrow"/>
        <family val="2"/>
        <scheme val="minor"/>
      </rPr>
      <t xml:space="preserve">&lt; </t>
    </r>
    <r>
      <rPr>
        <sz val="10"/>
        <color theme="1"/>
        <rFont val="Aptos Narrow"/>
        <family val="2"/>
        <scheme val="minor"/>
      </rPr>
      <t>2.5% of patients will report a hospital admission or operation for gallstone disease within 1-year of their bariatric surgery on their first year annual follow-up survey</t>
    </r>
  </si>
  <si>
    <t>Between 2.5-2.8% of patients will report a hospital admission or operation for gallstone disease within 1-year of their bariatric surgery on their first year annual follow-up survey</t>
  </si>
  <si>
    <r>
      <t xml:space="preserve"> </t>
    </r>
    <r>
      <rPr>
        <u/>
        <sz val="10"/>
        <color theme="1"/>
        <rFont val="Aptos Narrow"/>
        <family val="2"/>
        <scheme val="minor"/>
      </rPr>
      <t>&gt;</t>
    </r>
    <r>
      <rPr>
        <sz val="10"/>
        <color theme="1"/>
        <rFont val="Aptos Narrow"/>
        <family val="2"/>
        <scheme val="minor"/>
      </rPr>
      <t xml:space="preserve"> 2.9%  of patients will report a hospital admission or operation for gallstone disease within 1-year of their bariatric surgery on their first year annual follow-up survey</t>
    </r>
  </si>
  <si>
    <r>
      <rPr>
        <b/>
        <sz val="10"/>
        <color theme="1"/>
        <rFont val="Aptos Narrow"/>
        <family val="2"/>
        <scheme val="minor"/>
      </rPr>
      <t>Meeting Attendance - Surgeon:</t>
    </r>
    <r>
      <rPr>
        <sz val="10"/>
        <color theme="1"/>
        <rFont val="Aptos Narrow"/>
        <family val="2"/>
        <scheme val="minor"/>
      </rPr>
      <t xml:space="preserve">                                                                                                             </t>
    </r>
    <r>
      <rPr>
        <sz val="9"/>
        <color theme="1"/>
        <rFont val="Aptos Narrow"/>
        <family val="2"/>
        <scheme val="minor"/>
      </rPr>
      <t xml:space="preserve">**In order for a surgeon to earn meeting attendance credit for a hospital, they must complete </t>
    </r>
    <r>
      <rPr>
        <u/>
        <sz val="9"/>
        <color theme="1"/>
        <rFont val="Aptos Narrow"/>
        <family val="2"/>
        <scheme val="minor"/>
      </rPr>
      <t>10</t>
    </r>
    <r>
      <rPr>
        <sz val="9"/>
        <color theme="1"/>
        <rFont val="Aptos Narrow"/>
        <family val="2"/>
        <scheme val="minor"/>
      </rPr>
      <t xml:space="preserve"> bariatric surgery cases at that hospital for the dates of 1/1/2025 to 12/31/2025    </t>
    </r>
    <r>
      <rPr>
        <sz val="10"/>
        <color theme="1"/>
        <rFont val="Aptos Narrow"/>
        <family val="2"/>
        <scheme val="minor"/>
      </rPr>
      <t xml:space="preserve">                                                                                                                                                                                 Measurement period:  OR Dates 1/1/2025 to 12/31/2025                                                                                                            </t>
    </r>
  </si>
  <si>
    <t>Attended 3 out of 3 meetings</t>
  </si>
  <si>
    <t>Attended 2 out of 3 meetings</t>
  </si>
  <si>
    <t>Attended fewer than 2 meetings</t>
  </si>
  <si>
    <r>
      <rPr>
        <b/>
        <sz val="10"/>
        <color theme="1"/>
        <rFont val="Aptos Narrow"/>
        <family val="2"/>
        <scheme val="minor"/>
      </rPr>
      <t>Meeting Attendance - Abstractor/Coordinator:</t>
    </r>
    <r>
      <rPr>
        <sz val="10"/>
        <color theme="1"/>
        <rFont val="Aptos Narrow"/>
        <family val="2"/>
        <scheme val="minor"/>
      </rPr>
      <t xml:space="preserve">                                                           Measurement period:  OR Dates 1/1/2025 to 12/31/2025                                                                                                             </t>
    </r>
  </si>
  <si>
    <r>
      <rPr>
        <b/>
        <sz val="9"/>
        <color theme="1"/>
        <rFont val="Aptos Narrow"/>
        <family val="2"/>
        <scheme val="minor"/>
      </rPr>
      <t xml:space="preserve">Timely Monthly Data Submissions (30-day information &amp; registry paperwork):                                               </t>
    </r>
    <r>
      <rPr>
        <sz val="9"/>
        <color theme="1"/>
        <rFont val="Aptos Narrow"/>
        <family val="2"/>
        <scheme val="minor"/>
      </rPr>
      <t>(Submitted to coordinating center by the last business day of each month - Please refer to 2025 Data Entry Deadlines Spreadsheet)                                                                                                                                     *****In order to be eligible for this measure, you must achieve &gt;90% on the 2025 yearly audit when applicable. If the hospital does not reach  &gt;90% for the yearly audit, they will receive 0 points for this measure.</t>
    </r>
    <r>
      <rPr>
        <sz val="8"/>
        <color theme="1"/>
        <rFont val="Aptos Narrow"/>
        <family val="2"/>
        <scheme val="minor"/>
      </rPr>
      <t xml:space="preserve">                                                                                                                                                                                  </t>
    </r>
    <r>
      <rPr>
        <sz val="9"/>
        <color theme="1"/>
        <rFont val="Aptos Narrow"/>
        <family val="2"/>
        <scheme val="minor"/>
      </rPr>
      <t xml:space="preserve">Measurement period:  OR Dates 1/1/2025 to 12/31/2025                                                                                                             </t>
    </r>
  </si>
  <si>
    <t>On time 11-12 months</t>
  </si>
  <si>
    <t>On time 10 months</t>
  </si>
  <si>
    <t>On time 9 months or less</t>
  </si>
  <si>
    <r>
      <rPr>
        <b/>
        <sz val="10"/>
        <color theme="1"/>
        <rFont val="Aptos Narrow"/>
        <family val="2"/>
        <scheme val="minor"/>
      </rPr>
      <t>Consent Rate:</t>
    </r>
    <r>
      <rPr>
        <sz val="10"/>
        <color theme="1"/>
        <rFont val="Aptos Narrow"/>
        <family val="2"/>
        <scheme val="minor"/>
      </rPr>
      <t xml:space="preserve">                                                                                                                                       </t>
    </r>
    <r>
      <rPr>
        <i/>
        <sz val="10"/>
        <color theme="1"/>
        <rFont val="Aptos Narrow"/>
        <family val="2"/>
        <scheme val="minor"/>
      </rPr>
      <t>*Unadjusted; Rounded to nearest whole number*</t>
    </r>
    <r>
      <rPr>
        <sz val="10"/>
        <color theme="1"/>
        <rFont val="Aptos Narrow"/>
        <family val="2"/>
        <scheme val="minor"/>
      </rPr>
      <t xml:space="preserve">                                                                           Measurement period:  OR Dates 10/1/2024 to 9/30/2025                                                                                                         </t>
    </r>
  </si>
  <si>
    <t>≥90% consented patients</t>
  </si>
  <si>
    <t>80-89% consented patients</t>
  </si>
  <si>
    <t>&lt;80% consented patients</t>
  </si>
  <si>
    <r>
      <rPr>
        <b/>
        <sz val="10"/>
        <color theme="1"/>
        <rFont val="Aptos Narrow"/>
        <family val="2"/>
        <scheme val="minor"/>
      </rPr>
      <t>Physician Engagement:</t>
    </r>
    <r>
      <rPr>
        <sz val="10"/>
        <color theme="1"/>
        <rFont val="Aptos Narrow"/>
        <family val="2"/>
        <scheme val="minor"/>
      </rPr>
      <t xml:space="preserve"> </t>
    </r>
  </si>
  <si>
    <t xml:space="preserve">** Note: For each site, a surgeon or surgeons must participate in at least 2 of the engagement activities listed below in order to receive the 10 points available for this measure.**                                                                                                                                                                            ***In order for a surgeon to earn points for a hospital, they must complete 10 bariatric surgery cases at that hospital for the dates of 1/1/2025 to 12/31/2025                                            Measurement period:  OR Dates 1/1/2025 to 12/31/2025                                                                                                             </t>
  </si>
  <si>
    <t>Following items count as 1 activity point:</t>
  </si>
  <si>
    <t xml:space="preserve">Committee participation </t>
  </si>
  <si>
    <t>MBSC survey response</t>
  </si>
  <si>
    <t>Participate in a qualitative interview</t>
  </si>
  <si>
    <t>Coauthor a paper</t>
  </si>
  <si>
    <t>Participate in quality improvement initiatives (MPIRRE/FUTURE/MSHEILD/etc.)</t>
  </si>
  <si>
    <t>Attend or present at a pre-meeting session (IH committee/surgeon skill/etc.) on the day of the MBSC tri-annual meeting</t>
  </si>
  <si>
    <t>Present MBSC data at a MBSC tri-annual meeting</t>
  </si>
  <si>
    <t>Attend quality site visit as a guest surgeon</t>
  </si>
  <si>
    <t>Following items count as 2 activity points:</t>
  </si>
  <si>
    <t>Host quality site visit</t>
  </si>
  <si>
    <t>Present MBSC data at a national meeting</t>
  </si>
  <si>
    <t xml:space="preserve">Lead author on an MBSC publication </t>
  </si>
  <si>
    <t>No participation</t>
  </si>
  <si>
    <t xml:space="preserve">Total </t>
  </si>
  <si>
    <r>
      <rPr>
        <b/>
        <u/>
        <sz val="16"/>
        <color theme="0"/>
        <rFont val="Calibri"/>
        <family val="2"/>
      </rPr>
      <t>VBR Scorecard</t>
    </r>
    <r>
      <rPr>
        <b/>
        <sz val="16"/>
        <color theme="0"/>
        <rFont val="Calibri"/>
        <family val="2"/>
      </rPr>
      <t xml:space="preserve">
Michigan Bariatric Surgery Collaborative (MBSC) Quality Initiative 
2027 VBR Measure Scorecard</t>
    </r>
  </si>
  <si>
    <t>VBR Measurement Period (unless specified otherwise): 
12/01/2025 - 11/01/2026
VBR Reimbursement Period:
03/01/2027 - 08/31/2028</t>
  </si>
  <si>
    <t>This column is for BCBSM internal review processes only</t>
  </si>
  <si>
    <t>Performance distribution based on Population level measurement</t>
  </si>
  <si>
    <r>
      <rPr>
        <b/>
        <u/>
        <sz val="10"/>
        <color rgb="FFFF0000"/>
        <rFont val="Arial"/>
        <family val="2"/>
      </rPr>
      <t xml:space="preserve">Include population-level you are measuring:
</t>
    </r>
    <r>
      <rPr>
        <b/>
        <u/>
        <sz val="10"/>
        <color theme="1"/>
        <rFont val="Arial"/>
        <family val="2"/>
      </rPr>
      <t>Surgeon level</t>
    </r>
    <r>
      <rPr>
        <b/>
        <sz val="10"/>
        <color theme="1"/>
        <rFont val="Arial"/>
        <family val="2"/>
      </rPr>
      <t xml:space="preserve">
1-Year Follow-up Rates                                                                                                                                                                                                                                                     *Adjusted; Rounded to nearest whole number*                                                                            
</t>
    </r>
    <r>
      <rPr>
        <b/>
        <sz val="10"/>
        <color rgb="FFFF0000"/>
        <rFont val="Arial"/>
        <family val="2"/>
      </rPr>
      <t xml:space="preserve">Include baseline and measurement periods for the measure:
</t>
    </r>
    <r>
      <rPr>
        <b/>
        <sz val="10"/>
        <color theme="1"/>
        <rFont val="Arial"/>
        <family val="2"/>
      </rPr>
      <t xml:space="preserve">Measurement period:  OR dates 10/1/2023 to 9/30/2024                                                                                                             
Baseline period: OR dates 10/1/2022 to 4/30/2023   </t>
    </r>
  </si>
  <si>
    <t>[place population level here]: 
i.e., Surgeon</t>
  </si>
  <si>
    <t xml:space="preserve">≥ 68% or ≥ 5% relative improvement </t>
  </si>
  <si>
    <t xml:space="preserve">Maintained 1-year follow-up rate/ &gt;0 to &lt;5% relative improvement from previous year  </t>
  </si>
  <si>
    <t xml:space="preserve">≤ 68% or ≤ 5% relative improvement </t>
  </si>
  <si>
    <r>
      <rPr>
        <b/>
        <u/>
        <sz val="10"/>
        <color theme="1"/>
        <rFont val="Arial"/>
        <family val="2"/>
      </rPr>
      <t>Surgeon level</t>
    </r>
    <r>
      <rPr>
        <b/>
        <sz val="10"/>
        <color theme="1"/>
        <rFont val="Arial"/>
        <family val="2"/>
      </rPr>
      <t xml:space="preserve">
Compliance with VTE prophylaxis - Post Discharge</t>
    </r>
  </si>
  <si>
    <t>Surgeon</t>
  </si>
  <si>
    <r>
      <rPr>
        <u/>
        <sz val="10"/>
        <color theme="1"/>
        <rFont val="Arial"/>
        <family val="2"/>
      </rPr>
      <t>&gt;</t>
    </r>
    <r>
      <rPr>
        <sz val="10"/>
        <color theme="1"/>
        <rFont val="Arial"/>
        <family val="2"/>
      </rPr>
      <t xml:space="preserve"> 70% VTE compliance rate</t>
    </r>
  </si>
  <si>
    <t xml:space="preserve">≥ 60% VTE compliance rate to ≤ 70% VTE compliance rate </t>
  </si>
  <si>
    <r>
      <rPr>
        <b/>
        <u/>
        <sz val="10"/>
        <color theme="1"/>
        <rFont val="Arial"/>
        <family val="2"/>
      </rPr>
      <t xml:space="preserve">Surgeon level </t>
    </r>
    <r>
      <rPr>
        <b/>
        <sz val="10"/>
        <color theme="1"/>
        <rFont val="Arial"/>
        <family val="2"/>
      </rPr>
      <t xml:space="preserve">
ED Visit rate (not resulting in a readmission, "avoidable")      </t>
    </r>
    <r>
      <rPr>
        <sz val="10"/>
        <color theme="1"/>
        <rFont val="Arial"/>
        <family val="2"/>
      </rPr>
      <t xml:space="preserve">                                                                        ***Collaborative wide measure                                                                                           
</t>
    </r>
    <r>
      <rPr>
        <i/>
        <sz val="10"/>
        <color theme="1"/>
        <rFont val="Arial"/>
        <family val="2"/>
      </rPr>
      <t xml:space="preserve">*Unadjusted and rounded to the nearest whole number*   </t>
    </r>
    <r>
      <rPr>
        <sz val="10"/>
        <color theme="1"/>
        <rFont val="Arial"/>
        <family val="2"/>
      </rPr>
      <t xml:space="preserve">                                                                                                                                                                                                         Measurement period:  OR dates 10/1/2024 to 9/30/2025                                                                                                             </t>
    </r>
  </si>
  <si>
    <t>≤ 7.4% or a &gt; 5% relative reduction compared to the previous year</t>
  </si>
  <si>
    <t xml:space="preserve">≥ 6% to &lt; 7.4 </t>
  </si>
  <si>
    <t>No targets achieved</t>
  </si>
  <si>
    <r>
      <rPr>
        <b/>
        <u/>
        <sz val="10"/>
        <color theme="1"/>
        <rFont val="Arial"/>
        <family val="2"/>
      </rPr>
      <t xml:space="preserve">Surgeon level </t>
    </r>
    <r>
      <rPr>
        <b/>
        <sz val="10"/>
        <color theme="1"/>
        <rFont val="Arial"/>
        <family val="2"/>
      </rPr>
      <t xml:space="preserve">
Patients who have a gallbladder following bariatric surgery will not experience a readmission or reoperation due to gallbladder disease within 1-year of their bariatric surgery (as reported on 1-year follow-up survey)    </t>
    </r>
  </si>
  <si>
    <r>
      <rPr>
        <b/>
        <u/>
        <sz val="10"/>
        <color theme="1"/>
        <rFont val="Arial"/>
        <family val="2"/>
      </rPr>
      <t xml:space="preserve">Collaborative-wide measure: </t>
    </r>
    <r>
      <rPr>
        <sz val="10"/>
        <color theme="1"/>
        <rFont val="Arial"/>
        <family val="2"/>
      </rPr>
      <t xml:space="preserve">
</t>
    </r>
    <r>
      <rPr>
        <b/>
        <sz val="10"/>
        <color theme="1"/>
        <rFont val="Arial"/>
        <family val="2"/>
      </rPr>
      <t>Number of patients where smoking cessation treatment is offered during a post surgical visit</t>
    </r>
  </si>
  <si>
    <t>Collaborative-wide - Surgeons</t>
  </si>
  <si>
    <t>≥ 60%</t>
  </si>
  <si>
    <t>≥ 50% to &lt; 60%</t>
  </si>
  <si>
    <t>&lt; 50%</t>
  </si>
  <si>
    <t>Total Points Possible</t>
  </si>
  <si>
    <t>Measure, Points and VBR Percentage Eligibility Criteria</t>
  </si>
  <si>
    <t>VBR Eligibility Scale</t>
  </si>
  <si>
    <t>Points Threshold</t>
  </si>
  <si>
    <t>Number of Measures to be eligible for the VBR</t>
  </si>
  <si>
    <t>Points Threshold to Meet 102% VBR eligibility</t>
  </si>
  <si>
    <t>50-59</t>
  </si>
  <si>
    <r>
      <t xml:space="preserve">2 measures </t>
    </r>
    <r>
      <rPr>
        <b/>
        <u/>
        <sz val="10"/>
        <color rgb="FF3F3F76"/>
        <rFont val="Arial"/>
        <family val="2"/>
      </rPr>
      <t>or</t>
    </r>
    <r>
      <rPr>
        <b/>
        <sz val="10"/>
        <color rgb="FF3F3F76"/>
        <rFont val="Arial"/>
        <family val="2"/>
      </rPr>
      <t xml:space="preserve"> Tobacco Cessation measure</t>
    </r>
  </si>
  <si>
    <t>Points Threshold to Meet 103% VBR eligibility</t>
  </si>
  <si>
    <t>60-69</t>
  </si>
  <si>
    <t>3 measures</t>
  </si>
  <si>
    <t>Points Threshold to Meet 104% VBR Eligibility</t>
  </si>
  <si>
    <t>70-79</t>
  </si>
  <si>
    <t>3 measures + Tobacco Cessation measure</t>
  </si>
  <si>
    <t>Points Threshold to Meet 105% VBR eligibility</t>
  </si>
  <si>
    <t>80-89</t>
  </si>
  <si>
    <t>4 measures</t>
  </si>
  <si>
    <t>Points Threshold to Meet 107% VBR eligibility</t>
  </si>
  <si>
    <t>90-100</t>
  </si>
  <si>
    <t>4 or more measures + Tobacco Cessation Measure</t>
  </si>
  <si>
    <t>Estimated # of Physicians Currently meeting Performance distribution based on aggregation level measurement</t>
  </si>
  <si>
    <r>
      <t xml:space="preserve">Measure: </t>
    </r>
    <r>
      <rPr>
        <sz val="10"/>
        <rFont val="Arial"/>
        <family val="2"/>
      </rPr>
      <t>Practice Clinical Champion attends Fall and Regional Meetings</t>
    </r>
    <r>
      <rPr>
        <b/>
        <sz val="10"/>
        <rFont val="Arial"/>
        <family val="2"/>
      </rPr>
      <t xml:space="preserve">
Aggregation level: </t>
    </r>
    <r>
      <rPr>
        <sz val="10"/>
        <rFont val="Arial"/>
        <family val="2"/>
      </rPr>
      <t>Practice Level</t>
    </r>
    <r>
      <rPr>
        <b/>
        <sz val="10"/>
        <rFont val="Arial"/>
        <family val="2"/>
      </rPr>
      <t xml:space="preserve">
</t>
    </r>
  </si>
  <si>
    <t>Attends 2 Meetings</t>
  </si>
  <si>
    <t>Attends 1 Meeting</t>
  </si>
  <si>
    <t>No Attendance</t>
  </si>
  <si>
    <r>
      <rPr>
        <b/>
        <sz val="10"/>
        <color rgb="FF000000"/>
        <rFont val="Arial"/>
        <family val="2"/>
      </rPr>
      <t>Measure:</t>
    </r>
    <r>
      <rPr>
        <sz val="10"/>
        <color rgb="FF000000"/>
        <rFont val="Arial"/>
        <family val="2"/>
      </rPr>
      <t xml:space="preserve"> All INHALE participating providers (including practice Clinical Champion) attend at least one Lung Learning Lab (L3) from the 2027 series live or on-demand and completes the survey to mark the requirement as complete</t>
    </r>
    <r>
      <rPr>
        <b/>
        <sz val="10"/>
        <color rgb="FF000000"/>
        <rFont val="Arial"/>
        <family val="2"/>
      </rPr>
      <t>.
Aggregation level:</t>
    </r>
    <r>
      <rPr>
        <sz val="10"/>
        <color rgb="FF000000"/>
        <rFont val="Arial"/>
        <family val="2"/>
      </rPr>
      <t xml:space="preserve"> Practice Level
</t>
    </r>
    <r>
      <rPr>
        <b/>
        <sz val="10"/>
        <color rgb="FF000000"/>
        <rFont val="Arial"/>
        <family val="2"/>
      </rPr>
      <t xml:space="preserve">
</t>
    </r>
  </si>
  <si>
    <t>&gt;/= 75%</t>
  </si>
  <si>
    <t>&gt;/= 50% to &lt;75%</t>
  </si>
  <si>
    <t>&gt;/=25% to &lt;50%</t>
  </si>
  <si>
    <t>&lt; 25%</t>
  </si>
  <si>
    <r>
      <t xml:space="preserve">Measure: </t>
    </r>
    <r>
      <rPr>
        <sz val="10"/>
        <rFont val="Arial"/>
        <family val="2"/>
      </rPr>
      <t>Practice Clinical Champion or Practice Liaison logs into the Data Dashboard at least once per quarter during the measurement year and shares practice-level data with the practice participants.</t>
    </r>
    <r>
      <rPr>
        <b/>
        <sz val="10"/>
        <rFont val="Arial"/>
        <family val="2"/>
      </rPr>
      <t xml:space="preserve">
Aggregation level: </t>
    </r>
    <r>
      <rPr>
        <sz val="10"/>
        <rFont val="Arial"/>
        <family val="2"/>
      </rPr>
      <t>Practice</t>
    </r>
    <r>
      <rPr>
        <b/>
        <sz val="10"/>
        <rFont val="Arial"/>
        <family val="2"/>
      </rPr>
      <t xml:space="preserve">
</t>
    </r>
  </si>
  <si>
    <t>Logs in 4/4 Quarters</t>
  </si>
  <si>
    <t>Logs in 3/4 Quarters</t>
  </si>
  <si>
    <t>Logs in 2/4 Quarters</t>
  </si>
  <si>
    <t>Complete  2</t>
  </si>
  <si>
    <t>Complete 1</t>
  </si>
  <si>
    <t>Not Completed</t>
  </si>
  <si>
    <t>&gt;/= 5% Increase from previous measurement year</t>
  </si>
  <si>
    <t>&gt; / = 3% to &lt;5%  Increase from previous measurement  year</t>
  </si>
  <si>
    <t>&lt;3% Increase from previous measurement year</t>
  </si>
  <si>
    <t>&gt;/= 5% Relative reduction from measurement previous year</t>
  </si>
  <si>
    <t>&gt;/= 3% to &lt;5% Relative reduction from previous year</t>
  </si>
  <si>
    <t>&lt;3% Relative reduction from previous year</t>
  </si>
  <si>
    <t>Increase by &gt;/= 5% from previous measurement year</t>
  </si>
  <si>
    <t>Increase by &gt;/= 3%  to &lt;5% from previous measurement year</t>
  </si>
  <si>
    <t>Increase by &gt;/= 2% to &lt;3% from previous measurement year</t>
  </si>
  <si>
    <t>BONUS</t>
  </si>
  <si>
    <r>
      <t xml:space="preserve">Measure: </t>
    </r>
    <r>
      <rPr>
        <sz val="10"/>
        <rFont val="Arial"/>
        <family val="2"/>
      </rPr>
      <t xml:space="preserve">Participate as a representative on an INHALE Committee (Executive, Pediatric, Data &amp; Pubs, ECHO) OR Present at a Regional/Collaborative-Wide meeting/Participate as a Panel Member OR Present to the collaborative on a Best Practice implemented within your practice/PO.
</t>
    </r>
    <r>
      <rPr>
        <b/>
        <sz val="10"/>
        <rFont val="Arial"/>
        <family val="2"/>
      </rPr>
      <t>Aggregation level:</t>
    </r>
    <r>
      <rPr>
        <sz val="10"/>
        <rFont val="Arial"/>
        <family val="2"/>
      </rPr>
      <t xml:space="preserve"> Practice</t>
    </r>
    <r>
      <rPr>
        <b/>
        <sz val="10"/>
        <rFont val="Arial"/>
        <family val="2"/>
      </rPr>
      <t xml:space="preserve">
</t>
    </r>
  </si>
  <si>
    <t>Completed</t>
  </si>
  <si>
    <r>
      <rPr>
        <b/>
        <sz val="10"/>
        <color rgb="FF000000"/>
        <rFont val="Arial"/>
        <family val="2"/>
      </rPr>
      <t xml:space="preserve">Measure: </t>
    </r>
    <r>
      <rPr>
        <sz val="10"/>
        <color rgb="FF000000"/>
        <rFont val="Arial"/>
        <family val="2"/>
      </rPr>
      <t xml:space="preserve">Participate as a representative on more than one INHALE Committee (Executive, Pediatric, Data &amp; Pubs, ECHO).
</t>
    </r>
    <r>
      <rPr>
        <b/>
        <sz val="10"/>
        <color rgb="FF000000"/>
        <rFont val="Arial"/>
        <family val="2"/>
      </rPr>
      <t>Aggregation level:</t>
    </r>
    <r>
      <rPr>
        <sz val="10"/>
        <color rgb="FF000000"/>
        <rFont val="Arial"/>
        <family val="2"/>
      </rPr>
      <t xml:space="preserve"> Practice
</t>
    </r>
  </si>
  <si>
    <t>VBR Eligibility Scale for CQIs offering  up to 107% (must include tobacco cessation measure)</t>
  </si>
  <si>
    <t>Number of Physicians to be eligible for the VBR</t>
  </si>
  <si>
    <t>&gt;= 40-51</t>
  </si>
  <si>
    <t>&gt;= 52-63</t>
  </si>
  <si>
    <t>&gt;= 64-75</t>
  </si>
  <si>
    <t>&gt;= 76-87</t>
  </si>
  <si>
    <t>&gt;= 88-100</t>
  </si>
  <si>
    <t>Continuing PCP/SCP Scorecard Legend</t>
  </si>
  <si>
    <t>General Expections: Responds to requests from INHALE Coordinating Center and your PO regarding INHALE related work in a timely manner (3 business days or as specified)</t>
  </si>
  <si>
    <t>Measure</t>
  </si>
  <si>
    <t>Description</t>
  </si>
  <si>
    <t>Practice Clinical Champion (as designated in the INHALE Admin Portal, even if not a participating MD/DO) is required to attend both Fall and Spring Regional meetings. Dates will be provided at least 45 days in advance. Practice Liaisons (as identified in the Admin Portal) are not required to attend but are encouraged to attend. Clinical Champion must attend 90% of each of the meetings to be counted toward ahcieving the measure. In the event the meeting is held virtually, cameras stay on and are directed at the attendee for the entirety of the meeting or attendance will not be counted toward the measure. Adherence to any additional requirements specified for participation in virtual format is required for attendance to count toward the measure. A proxy may be requested to ateend on rare occassions and within at least 72 hours notice. If a proxy has attended for the Practice Clinical Champion in the previous year, the substitution may not be granted and a loss of VBR points may occur. A proxy must be a liscensed medical professional such as MD, DO, PA, NP, RT, PharmD, or RN. MAs are not acceptable proxies.</t>
  </si>
  <si>
    <t>All participating providers (including Practice Clinical Champion) must attend an in-person or watch an on-demand L3 module from the current 2027 series. In addition to viewing the content, completion of attendance survey is required; CME survey is optional. Completion of the CME survey will not be counted toward meeting attendance, nor will watching a previous Measurement Year module.</t>
  </si>
  <si>
    <t>The Practice Clinical Champion will obtain a login from MDC to review the INHALE Data Dashboard at least quarterly throughout the Measurement Year. The Practice Clinical Champion should share the practice performance level data with all other INHALE participating providers at their practice(s). This measure follows the Measurement Year quarters (Sep- Nov; Dec-Feb; Mar-May; Jun-Aug).</t>
  </si>
  <si>
    <r>
      <rPr>
        <b/>
        <sz val="11"/>
        <color theme="1"/>
        <rFont val="Arial"/>
        <family val="2"/>
      </rPr>
      <t xml:space="preserve">1. Best Practice Document: </t>
    </r>
    <r>
      <rPr>
        <sz val="11"/>
        <color theme="1"/>
        <rFont val="Arial"/>
        <family val="2"/>
      </rPr>
      <t xml:space="preserve">Submit a brief description of an intiative undertaken at the practice to improve a measure from the INHALE Data Dashboard. This form is available in the Admin Portal.
</t>
    </r>
    <r>
      <rPr>
        <b/>
        <sz val="11"/>
        <color theme="1"/>
        <rFont val="Arial"/>
        <family val="2"/>
      </rPr>
      <t>2. Complete a Site Visit:</t>
    </r>
    <r>
      <rPr>
        <sz val="11"/>
        <color theme="1"/>
        <rFont val="Arial"/>
        <family val="2"/>
      </rPr>
      <t xml:space="preserve"> Either by volunteering or by request from the Coordinating Center, participate in a Site Visit.
</t>
    </r>
    <r>
      <rPr>
        <b/>
        <sz val="11"/>
        <color theme="1"/>
        <rFont val="Arial"/>
        <family val="2"/>
      </rPr>
      <t>3. Additional L3:</t>
    </r>
    <r>
      <rPr>
        <sz val="11"/>
        <color theme="1"/>
        <rFont val="Arial"/>
        <family val="2"/>
      </rPr>
      <t xml:space="preserve"> Practice Clinical Champion watches a previously recorded (may be from current or previous L3 series years) or attends an additional L3 in-person.
</t>
    </r>
    <r>
      <rPr>
        <b/>
        <sz val="11"/>
        <color theme="1"/>
        <rFont val="Arial"/>
        <family val="2"/>
      </rPr>
      <t xml:space="preserve">4. Present a case at the INHALE ECHO: </t>
    </r>
    <r>
      <rPr>
        <sz val="11"/>
        <color theme="1"/>
        <rFont val="Arial"/>
        <family val="2"/>
      </rPr>
      <t xml:space="preserve">Participating provider presents a case at one of the INHALE ECHO sessions.
</t>
    </r>
    <r>
      <rPr>
        <b/>
        <sz val="11"/>
        <color theme="1"/>
        <rFont val="Arial"/>
        <family val="2"/>
      </rPr>
      <t>5. Clinical Champion watches Vaping and Nicotine Addition video</t>
    </r>
    <r>
      <rPr>
        <sz val="11"/>
        <color theme="1"/>
        <rFont val="Arial"/>
        <family val="2"/>
      </rPr>
      <t xml:space="preserve"> located on the INHALE Learning platform.
</t>
    </r>
    <r>
      <rPr>
        <b/>
        <sz val="11"/>
        <color theme="1"/>
        <rFont val="Arial"/>
        <family val="2"/>
      </rPr>
      <t xml:space="preserve">6. Participating Provider </t>
    </r>
    <r>
      <rPr>
        <sz val="11"/>
        <color theme="1"/>
        <rFont val="Arial"/>
        <family val="2"/>
      </rPr>
      <t xml:space="preserve">schedules and completes a consultation with the INHALE PharmD via the INHALE website.
</t>
    </r>
  </si>
  <si>
    <t>5&amp;6</t>
  </si>
  <si>
    <r>
      <rPr>
        <sz val="11"/>
        <color rgb="FF000000"/>
        <rFont val="Arial"/>
        <family val="2"/>
      </rPr>
      <t xml:space="preserve">Performance is calculated as an aggregate at the PO level, combining all BCBSM, PPO, BCN and Medicare Advantage patients with COPD and Asthma (adults/peds ≥2 yrs) as defined by the INHALE eligibility attributed to PCPs and SCPs participating in INHALE:
</t>
    </r>
    <r>
      <rPr>
        <b/>
        <sz val="11"/>
        <color rgb="FF000000"/>
        <rFont val="Arial"/>
        <family val="2"/>
      </rPr>
      <t>Scoring:</t>
    </r>
    <r>
      <rPr>
        <sz val="11"/>
        <color rgb="FF000000"/>
        <rFont val="Arial"/>
        <family val="2"/>
      </rPr>
      <t xml:space="preserve"> For INHALE POs with participating PCPs and SCPs, performance is calculated at the PO level using both PCP and SCP attributed patients. If an eligible patient is attributed to both a PCP and SCP within the same PO, the patient is only counted once in the measure. The measure is met for attributable patients if ANY provider (participating SCP, PCP, or non-participating provider) provides inhaler education at least once during the measurement year. OCS stewardship is measured utilizing BCBSM, BCN, BCBSM MA claims for ≥2 oral corticosteroids prescription fills during the measurement period for adult/peds asthma and COPD patients. The measure is attributable if any provider (participating SCP/PCP, or any nonparticipating provider) prescribes the OCS. 
</t>
    </r>
    <r>
      <rPr>
        <b/>
        <sz val="11"/>
        <color rgb="FF000000"/>
        <rFont val="Arial"/>
        <family val="2"/>
      </rPr>
      <t>Reward Eligibility:</t>
    </r>
    <r>
      <rPr>
        <sz val="11"/>
        <color rgb="FF000000"/>
        <rFont val="Arial"/>
        <family val="2"/>
      </rPr>
      <t xml:space="preserve"> Providers who participate in BCBSM's Physician Group Incentive Program (PGIP) and INHALE are eligible for reimbursement in accordance with the Value Based Reimbursement (VBR) Fee Schedule. The VBR Fee Schedule sets fees at greater than 100% of the Standard Fee Schedules. The following Fee Schedules apply for participation in INHALE:
&gt;/= 88 to 100 Points = 107% VBR
&gt;/= 76 to 87 Points = 105% VBR
&gt;/= 64 to 75 Points = 104% VBR
&gt;/= 52 to 63 Points = 103% VBR
&gt;/= 40 to 51 Points = 102% VBR
&lt;40 Points = Not Eligible</t>
    </r>
  </si>
  <si>
    <t xml:space="preserve">INHALE practicing provider that serves on an INHALE committee (Executive, Pediatric, Data and Publications, ECHO) or nominates a patient to participate on the Patient Advisory Board, will receive bonus points. OR Participating Providers that present or sit as a member of a panel at an INHALE Regional or Collaborative Wide meeting will earn bonus points.  A maximum of 10 points will be awarded even with multiple nominations, and/or presentations. </t>
  </si>
  <si>
    <t>Provider sits as an active member on 2 INHALE committees (Executive, Pediatric, Data &amp; Publications, or ECHO) for the duration of the measurement year.</t>
  </si>
  <si>
    <t>Notes:</t>
  </si>
  <si>
    <r>
      <t xml:space="preserve">*SCP =  Must be designated in the PGIP PA Tool as one of the following specialities: Allergist, Pulmonologist, Pediatric Pulmonologist
</t>
    </r>
    <r>
      <rPr>
        <b/>
        <sz val="11"/>
        <color theme="1"/>
        <rFont val="Arial"/>
        <family val="2"/>
      </rPr>
      <t>AND</t>
    </r>
    <r>
      <rPr>
        <sz val="11"/>
        <color theme="1"/>
        <rFont val="Arial"/>
        <family val="2"/>
      </rPr>
      <t xml:space="preserve">
For 3/1/2028, must be on the Winter 2027 and Summer 2027 Snapsohts and be in PGIP February 2028 to receive VBR.</t>
    </r>
  </si>
  <si>
    <t>*PCPs must be PCMH designated in the PGIP snapshot</t>
  </si>
  <si>
    <r>
      <rPr>
        <b/>
        <u/>
        <sz val="16"/>
        <color theme="0"/>
        <rFont val="Calibri"/>
        <family val="2"/>
      </rPr>
      <t>2028 CQI VBR Measure Scorecard</t>
    </r>
    <r>
      <rPr>
        <b/>
        <sz val="16"/>
        <color theme="0"/>
        <rFont val="Calibri"/>
        <family val="2"/>
      </rPr>
      <t xml:space="preserve">
</t>
    </r>
    <r>
      <rPr>
        <b/>
        <sz val="16"/>
        <color rgb="FFFF0000"/>
        <rFont val="Calibri"/>
        <family val="2"/>
      </rPr>
      <t>[place CQI name and acronym here]</t>
    </r>
    <r>
      <rPr>
        <b/>
        <sz val="16"/>
        <color theme="0"/>
        <rFont val="Calibri"/>
        <family val="2"/>
      </rPr>
      <t xml:space="preserve"> </t>
    </r>
  </si>
  <si>
    <t>VBR Measurement Period (unless specified otherwise in the measure): 
DD/MM/YYYY - DD/MM/YYYY
VBR Reimbursement Period:
03/01/2028 - 02/28/2029</t>
  </si>
  <si>
    <r>
      <t xml:space="preserve">Measure:
Aggregation level: 
Measurement period: </t>
    </r>
    <r>
      <rPr>
        <b/>
        <sz val="10"/>
        <color rgb="FFFF0000"/>
        <rFont val="Arial"/>
        <family val="2"/>
      </rPr>
      <t>(only specify if it's unique to other measures on the scorecard)</t>
    </r>
  </si>
  <si>
    <t>Measurement tier</t>
  </si>
  <si>
    <t>e.g. 50</t>
  </si>
  <si>
    <t>VBR Eligibility Scale for CQIs offering up to 105%</t>
  </si>
  <si>
    <t>&gt; 40-54</t>
  </si>
  <si>
    <t>&gt;= 55 - 69</t>
  </si>
  <si>
    <t>&gt;= 70-84</t>
  </si>
  <si>
    <t>&gt;= 85 - 100</t>
  </si>
  <si>
    <t>VBR Eligibility Scale for CQIs offering up to 103%</t>
  </si>
  <si>
    <t>&gt; 60 - 79</t>
  </si>
  <si>
    <t>&gt;= 80 - 100</t>
  </si>
  <si>
    <t>Target Performance Period (specify how it's measured, e.g.: averaged over the year, best month of performance, final month of performance period, or defined period of maximum performance)</t>
  </si>
  <si>
    <t>Average Current Measure Performance for Collaborative</t>
  </si>
  <si>
    <t>Median Current Measure Performance for Collaborative</t>
  </si>
  <si>
    <t>Current Performance Period or date</t>
  </si>
  <si>
    <t>Number of physicians that meet current performance at the associated population-based level</t>
  </si>
  <si>
    <t>Measure Numerator</t>
  </si>
  <si>
    <t>Measure Denominator</t>
  </si>
  <si>
    <t>Existing</t>
  </si>
  <si>
    <t xml:space="preserve">Provide any additional relevant information about the scoring methodology. </t>
  </si>
  <si>
    <t>Additional Comments/Notes</t>
  </si>
  <si>
    <t>N/A</t>
  </si>
  <si>
    <t>The 103% can be earned as a stand alone amount</t>
  </si>
  <si>
    <t>Measure Number</t>
  </si>
  <si>
    <t>Measure Description
(Name or brief description of measure)</t>
  </si>
  <si>
    <t>VBR Measurement Period (MM/dd/YY) - (MM/dd/YY)</t>
  </si>
  <si>
    <t>Target Performance
Put % needed</t>
  </si>
  <si>
    <t>Population-based Scoring methodology (e.g. Collaborative wide, Regional, PO level, Hospital level, practice level)</t>
  </si>
  <si>
    <t>Number of measures population must achieve target to earn X% (e.g. X of Y # of measures to earn 103%) - list out all options if more than one exists</t>
  </si>
  <si>
    <t>Is this a new or existing measure?
(New or existing)</t>
  </si>
  <si>
    <r>
      <t xml:space="preserve">If this is a new measure, did you </t>
    </r>
    <r>
      <rPr>
        <b/>
        <i/>
        <u/>
        <sz val="11"/>
        <rFont val="Aptos Narrow"/>
        <family val="2"/>
        <scheme val="minor"/>
      </rPr>
      <t>replace</t>
    </r>
    <r>
      <rPr>
        <b/>
        <sz val="11"/>
        <rFont val="Aptos Narrow"/>
        <family val="2"/>
        <scheme val="minor"/>
      </rPr>
      <t xml:space="preserve"> an existing measure or add an </t>
    </r>
    <r>
      <rPr>
        <b/>
        <i/>
        <u/>
        <sz val="11"/>
        <rFont val="Aptos Narrow"/>
        <family val="2"/>
        <scheme val="minor"/>
      </rPr>
      <t>additional</t>
    </r>
    <r>
      <rPr>
        <b/>
        <sz val="11"/>
        <rFont val="Aptos Narrow"/>
        <family val="2"/>
        <scheme val="minor"/>
      </rPr>
      <t xml:space="preserve"> measure?
(Replace, Additional, or N/A)</t>
    </r>
  </si>
  <si>
    <t>If this is an existing measure, is the target the same as the prior VBR? 
(a. Yes existing measure and same target (include number)
b. Yes existing measure and new target
c. No, new measure)</t>
  </si>
  <si>
    <r>
      <t xml:space="preserve">If you replaced an existing measure, please </t>
    </r>
    <r>
      <rPr>
        <b/>
        <i/>
        <sz val="11"/>
        <rFont val="Aptos Narrow"/>
        <family val="2"/>
        <scheme val="minor"/>
      </rPr>
      <t>state which measure and why you replaced it</t>
    </r>
    <r>
      <rPr>
        <b/>
        <sz val="11"/>
        <rFont val="Aptos Narrow"/>
        <family val="2"/>
        <scheme val="minor"/>
      </rPr>
      <t>?</t>
    </r>
  </si>
  <si>
    <t>Anticipated number of physicians that are likely to meet the criteria to be eligible for CQI VBR for 2025 measures</t>
  </si>
  <si>
    <t>Total number of physicians participating in CQI</t>
  </si>
  <si>
    <t>Briefly describe how this measure related to improving cost and/or patient outcomes?</t>
  </si>
  <si>
    <t>Is this a P4P measure? (Hospital CQI only) 
Yes / No / NA if not hospital CQI</t>
  </si>
  <si>
    <t>Is this measure in your Statement of Work? 
Yes/No</t>
  </si>
  <si>
    <t>Does this measure align in any national measures? 
Yes/No 
If yes, which national measures?</t>
  </si>
  <si>
    <t>Reduce ED visits</t>
  </si>
  <si>
    <t>12/01/2024 - 11/30/2025</t>
  </si>
  <si>
    <r>
      <rPr>
        <u/>
        <sz val="9"/>
        <rFont val="Aptos Narrow"/>
        <family val="2"/>
        <scheme val="minor"/>
      </rPr>
      <t>&lt;</t>
    </r>
    <r>
      <rPr>
        <sz val="9"/>
        <rFont val="Aptos Narrow"/>
        <family val="2"/>
        <scheme val="minor"/>
      </rPr>
      <t xml:space="preserve"> 7.4% or a </t>
    </r>
    <r>
      <rPr>
        <u/>
        <sz val="9"/>
        <rFont val="Aptos Narrow"/>
        <family val="2"/>
        <scheme val="minor"/>
      </rPr>
      <t>&gt;</t>
    </r>
    <r>
      <rPr>
        <sz val="9"/>
        <rFont val="Aptos Narrow"/>
        <family val="2"/>
        <scheme val="minor"/>
      </rPr>
      <t xml:space="preserve"> 5% relative reduction compared to the previous year</t>
    </r>
  </si>
  <si>
    <t>Surgeon Level</t>
  </si>
  <si>
    <t xml:space="preserve">Must meet 2 of 2 measures to earn 103%
</t>
  </si>
  <si>
    <t>Average over the year  12/01/2024 - 11/30/2025</t>
  </si>
  <si>
    <t xml:space="preserve">Average rate between 12/1/2023-4/30/2024 used for current rates.           </t>
  </si>
  <si>
    <t># of physicians meeting current performance- 26/75 based on the current rate alone without the relative reduction component</t>
  </si>
  <si>
    <t>Total number of ED visits by surgeon ID</t>
  </si>
  <si>
    <t>Total number of primary bariatric cases for the time period measured by surgeon ID</t>
  </si>
  <si>
    <t>n/a</t>
  </si>
  <si>
    <t>Yes existing measure and same target</t>
  </si>
  <si>
    <t>The MBSC website allows all collaborative members to track their progress with real time reporting.  The scoring methodology for this measure will be a  collaborative average at the end of measurement period.</t>
  </si>
  <si>
    <t xml:space="preserve">Last 24 months- 1144 ED visits/15715 patients.  Average cost of ED visits is $1,339.13.  </t>
  </si>
  <si>
    <t>Yes</t>
  </si>
  <si>
    <t>No</t>
  </si>
  <si>
    <t>Survey completion dates 11/1/2025-1/31/2026</t>
  </si>
  <si>
    <r>
      <rPr>
        <u/>
        <sz val="9"/>
        <rFont val="Aptos Narrow"/>
        <family val="2"/>
        <scheme val="minor"/>
      </rPr>
      <t>&lt;</t>
    </r>
    <r>
      <rPr>
        <sz val="9"/>
        <rFont val="Aptos Narrow"/>
        <family val="2"/>
        <scheme val="minor"/>
      </rPr>
      <t>2.5%</t>
    </r>
  </si>
  <si>
    <t>Average rate for the OR dates of   11/1/2024- 1/31/2025</t>
  </si>
  <si>
    <t>1/1/2024-9/30/2024</t>
  </si>
  <si>
    <t># of physicians meeting current performance- 28/75</t>
  </si>
  <si>
    <t xml:space="preserve">The number of primary sleeve/RYGB patients with an OR date between 11/1/2024 – 1/31/2025 who reported a hospital admission or operation for gallstone disease within 1-year of their bariatric surgery on their first year annual follow-up survey (survey completion dates of 11/1/2025-1/31/2026)  </t>
  </si>
  <si>
    <t xml:space="preserve">The number of primary sleeve/RYGB patients with an OR date between 11/1/2024-1/31/2025 who completed their first year annual follow-up survey (survey completion dates 11/1/2025-1/31/2026)    </t>
  </si>
  <si>
    <t>New</t>
  </si>
  <si>
    <t>Replace an existing measure</t>
  </si>
  <si>
    <t>No, new measure</t>
  </si>
  <si>
    <t>One well-documented result of rapid weight loss after bariatric surgery is increased gallstone formation.                                                                        This measure will help to reduce costly and unnecessary patient reported gallstone formation complications (readmissions and reoperations) as reported on the 1-year follow-up survey.                                                                      To decrease gallstone formation rate after bariatric surgery, surgeons are encouraged to discharge their patients on a gallstone dissolving agent (Ursodiol) for 6-months post-bariatric surgery. Studies show that the use of Ursodiol after bariatric surgery can reduce gallstone formation by up to 58%</t>
  </si>
  <si>
    <t>The 102% can be earned as a stand alone amount</t>
  </si>
  <si>
    <r>
      <t xml:space="preserve">Measure Description
</t>
    </r>
    <r>
      <rPr>
        <b/>
        <sz val="11"/>
        <color rgb="FFFF0000"/>
        <rFont val="Aptos Narrow"/>
        <family val="2"/>
        <scheme val="minor"/>
      </rPr>
      <t xml:space="preserve">(Name or brief description of measure) - </t>
    </r>
  </si>
  <si>
    <r>
      <t>VBR Measurement Period</t>
    </r>
    <r>
      <rPr>
        <b/>
        <sz val="11"/>
        <color rgb="FFFF0000"/>
        <rFont val="Aptos Narrow"/>
        <family val="2"/>
        <scheme val="minor"/>
      </rPr>
      <t xml:space="preserve"> (MM/dd/YY) - (MM/dd/YY)</t>
    </r>
  </si>
  <si>
    <r>
      <t xml:space="preserve">Target Performance
</t>
    </r>
    <r>
      <rPr>
        <b/>
        <sz val="11"/>
        <color rgb="FFFF0000"/>
        <rFont val="Aptos Narrow"/>
        <family val="2"/>
        <scheme val="minor"/>
      </rPr>
      <t>Put % needed</t>
    </r>
  </si>
  <si>
    <r>
      <t xml:space="preserve">Population-based Scoring methodology </t>
    </r>
    <r>
      <rPr>
        <b/>
        <sz val="11"/>
        <color rgb="FFFF0000"/>
        <rFont val="Aptos Narrow"/>
        <family val="2"/>
        <scheme val="minor"/>
      </rPr>
      <t>(e.g. Collaborative wide, Regional, PO level, Hospital level, practice level)</t>
    </r>
  </si>
  <si>
    <r>
      <t xml:space="preserve">Number of measures population must achieve target to earn X% </t>
    </r>
    <r>
      <rPr>
        <b/>
        <sz val="11"/>
        <color rgb="FFFF0000"/>
        <rFont val="Aptos Narrow"/>
        <family val="2"/>
        <scheme val="minor"/>
      </rPr>
      <t>(e.g. X of Y # of measures to earn 103%) - list out all options if more than one exists</t>
    </r>
  </si>
  <si>
    <r>
      <t xml:space="preserve">Is this a new or existing measure?
</t>
    </r>
    <r>
      <rPr>
        <b/>
        <sz val="11"/>
        <color rgb="FFFF0000"/>
        <rFont val="Aptos Narrow"/>
        <family val="2"/>
        <scheme val="minor"/>
      </rPr>
      <t>(New or existing)</t>
    </r>
  </si>
  <si>
    <r>
      <t xml:space="preserve">If this is a new measure, did you </t>
    </r>
    <r>
      <rPr>
        <b/>
        <i/>
        <u/>
        <sz val="11"/>
        <color theme="1"/>
        <rFont val="Aptos Narrow"/>
        <family val="2"/>
        <scheme val="minor"/>
      </rPr>
      <t>replace</t>
    </r>
    <r>
      <rPr>
        <b/>
        <sz val="11"/>
        <color theme="1"/>
        <rFont val="Aptos Narrow"/>
        <family val="2"/>
        <scheme val="minor"/>
      </rPr>
      <t xml:space="preserve"> an existing measure or add an </t>
    </r>
    <r>
      <rPr>
        <b/>
        <i/>
        <u/>
        <sz val="11"/>
        <color theme="1"/>
        <rFont val="Aptos Narrow"/>
        <family val="2"/>
        <scheme val="minor"/>
      </rPr>
      <t>additional</t>
    </r>
    <r>
      <rPr>
        <b/>
        <sz val="11"/>
        <color theme="1"/>
        <rFont val="Aptos Narrow"/>
        <family val="2"/>
        <scheme val="minor"/>
      </rPr>
      <t xml:space="preserve"> measure?
</t>
    </r>
    <r>
      <rPr>
        <b/>
        <sz val="11"/>
        <color rgb="FFFF0000"/>
        <rFont val="Aptos Narrow"/>
        <family val="2"/>
        <scheme val="minor"/>
      </rPr>
      <t>(Replace, Additional, or N/A)</t>
    </r>
  </si>
  <si>
    <r>
      <t xml:space="preserve">If this is an existing measure, is the target the same as the prior VBR? 
</t>
    </r>
    <r>
      <rPr>
        <b/>
        <sz val="9"/>
        <color rgb="FFFF0000"/>
        <rFont val="Aptos Narrow"/>
        <family val="2"/>
        <scheme val="minor"/>
      </rPr>
      <t>(a. Yes existing measure and same target (include number)
b. Yes existing measure and new target
c. No, new measure)</t>
    </r>
  </si>
  <si>
    <r>
      <t xml:space="preserve">If you replaced an existing measure, please </t>
    </r>
    <r>
      <rPr>
        <b/>
        <i/>
        <sz val="11"/>
        <color theme="1"/>
        <rFont val="Aptos Narrow"/>
        <family val="2"/>
        <scheme val="minor"/>
      </rPr>
      <t>state which measure and why you replaced it</t>
    </r>
    <r>
      <rPr>
        <b/>
        <sz val="11"/>
        <color theme="1"/>
        <rFont val="Aptos Narrow"/>
        <family val="2"/>
        <scheme val="minor"/>
      </rPr>
      <t>?</t>
    </r>
  </si>
  <si>
    <r>
      <t xml:space="preserve">Is this a P4P measure? (Hospital CQI only) 
</t>
    </r>
    <r>
      <rPr>
        <b/>
        <sz val="11"/>
        <color rgb="FFFF0000"/>
        <rFont val="Aptos Narrow"/>
        <family val="2"/>
        <scheme val="minor"/>
      </rPr>
      <t>Yes / No / NA if not hospital CQI</t>
    </r>
  </si>
  <si>
    <r>
      <t xml:space="preserve">Is this measure in your Statement of Work? 
</t>
    </r>
    <r>
      <rPr>
        <b/>
        <sz val="11"/>
        <color rgb="FFFF0000"/>
        <rFont val="Aptos Narrow"/>
        <family val="2"/>
        <scheme val="minor"/>
      </rPr>
      <t>Yes/No</t>
    </r>
  </si>
  <si>
    <r>
      <t xml:space="preserve">Does this measure align in any national measures? 
</t>
    </r>
    <r>
      <rPr>
        <b/>
        <sz val="11"/>
        <color rgb="FFFF0000"/>
        <rFont val="Aptos Narrow"/>
        <family val="2"/>
        <scheme val="minor"/>
      </rPr>
      <t>Yes/No</t>
    </r>
    <r>
      <rPr>
        <b/>
        <sz val="11"/>
        <color theme="1"/>
        <rFont val="Aptos Narrow"/>
        <family val="2"/>
        <scheme val="minor"/>
      </rPr>
      <t xml:space="preserve"> 
</t>
    </r>
    <r>
      <rPr>
        <b/>
        <sz val="11"/>
        <color rgb="FFFF0000"/>
        <rFont val="Aptos Narrow"/>
        <family val="2"/>
        <scheme val="minor"/>
      </rPr>
      <t>If yes, which national measures?</t>
    </r>
  </si>
  <si>
    <t>Improve Post-Discharge VTE Compliance</t>
  </si>
  <si>
    <t>OR dates of 12/1/2024- 11/30/2025</t>
  </si>
  <si>
    <r>
      <rPr>
        <u/>
        <sz val="9"/>
        <color theme="1"/>
        <rFont val="Aptos Narrow"/>
        <family val="2"/>
        <scheme val="minor"/>
      </rPr>
      <t>&gt;</t>
    </r>
    <r>
      <rPr>
        <sz val="9"/>
        <color theme="1"/>
        <rFont val="Aptos Narrow"/>
        <family val="2"/>
        <scheme val="minor"/>
      </rPr>
      <t xml:space="preserve"> 60% VTE post-discharge compliance rate</t>
    </r>
  </si>
  <si>
    <t xml:space="preserve">Must meet 2 of 2 measures to earn 102%
</t>
  </si>
  <si>
    <t>Average rate between 12/1/2023 - 4/30/2024</t>
  </si>
  <si>
    <t># of physicians meeting current performance- 36</t>
  </si>
  <si>
    <t xml:space="preserve">Total number of patients compliant with post-discharge VTE prophylaxis </t>
  </si>
  <si>
    <t>Total number of primary bariatric cases for the time period measured at the collaborative level</t>
  </si>
  <si>
    <t>Yes existing and new target</t>
  </si>
  <si>
    <t>It would save at least 1 life per year.  The costs savings would be at least $46,000.00 excluding the end of life episode of one death.</t>
  </si>
  <si>
    <t xml:space="preserve">Improve 1-year Follow-up Rates for Patient Reported Outcomes Surveys </t>
  </si>
  <si>
    <t>OR dates of 12/01/2023 - 11/30/2024</t>
  </si>
  <si>
    <r>
      <rPr>
        <u/>
        <sz val="9"/>
        <color theme="1"/>
        <rFont val="Aptos Narrow"/>
        <family val="2"/>
        <scheme val="minor"/>
      </rPr>
      <t>&gt;</t>
    </r>
    <r>
      <rPr>
        <sz val="9"/>
        <color theme="1"/>
        <rFont val="Aptos Narrow"/>
        <family val="2"/>
        <scheme val="minor"/>
      </rPr>
      <t xml:space="preserve"> 68% or </t>
    </r>
    <r>
      <rPr>
        <u/>
        <sz val="9"/>
        <color theme="1"/>
        <rFont val="Aptos Narrow"/>
        <family val="2"/>
        <scheme val="minor"/>
      </rPr>
      <t>&gt;</t>
    </r>
    <r>
      <rPr>
        <sz val="9"/>
        <color theme="1"/>
        <rFont val="Aptos Narrow"/>
        <family val="2"/>
        <scheme val="minor"/>
      </rPr>
      <t xml:space="preserve">5% relative improvement </t>
    </r>
  </si>
  <si>
    <t>Average rate for the OR dates of  12/1/2022 - 4/30/2023</t>
  </si>
  <si>
    <t># of physicians meeting current performance- 48</t>
  </si>
  <si>
    <t>Total number of consented primary bariatric surgery patients who returned the 1st year annual follow-up survey</t>
  </si>
  <si>
    <t>Total number of primary bariatric consented patients for the time period measured by surgeon ID</t>
  </si>
  <si>
    <t>Improve 1-Year Follow-Up Rates for patients with OR dates between 12/1/2023 to 11/30/2024.  Patients are followed annually for years 1, 2, 3, 4 and 5 post-operatively following bariatric surgery through electronic and paper surveys.  Improving first year follow-up rates through patient reported outcomes allows practitioners to learn what is most important to our patients.  It also helps the collaborative to engage patients and track comorbidity resolution and learn of the common long-term outcomes.</t>
  </si>
  <si>
    <t>Percent of % anticipated to receive CQI VBR</t>
  </si>
  <si>
    <r>
      <t xml:space="preserve">Measure Description
</t>
    </r>
    <r>
      <rPr>
        <b/>
        <sz val="11"/>
        <color rgb="FFFF0000"/>
        <rFont val="Aptos Narrow"/>
        <family val="2"/>
        <scheme val="minor"/>
      </rPr>
      <t>(Name or brief description of measure)</t>
    </r>
  </si>
  <si>
    <t>Increase the number of patients where smoking cessation treatment is offered during  a post surgical visit</t>
  </si>
  <si>
    <t>OR dates from 12/1/2023- 11/30/2024</t>
  </si>
  <si>
    <r>
      <rPr>
        <u/>
        <sz val="11"/>
        <color theme="1"/>
        <rFont val="Aptos Narrow"/>
        <family val="2"/>
        <scheme val="minor"/>
      </rPr>
      <t>&gt;</t>
    </r>
    <r>
      <rPr>
        <sz val="11"/>
        <color theme="1"/>
        <rFont val="Aptos Narrow"/>
        <family val="2"/>
        <scheme val="minor"/>
      </rPr>
      <t xml:space="preserve"> 60%</t>
    </r>
  </si>
  <si>
    <t>Collaborative</t>
  </si>
  <si>
    <t>1 of 1</t>
  </si>
  <si>
    <t>Average over OR dates from 12/1/2023- 11/30/2024</t>
  </si>
  <si>
    <t>OR dates of 12/1/2022 through 4/30/2023</t>
  </si>
  <si>
    <t>Total number of consented primary bariatric surgery patients who were smoking within 1-year prior to surgery and returned the 1st year annual follow-up survey and reported being offered smoking cessation treatment in the post-op period up to 1-year</t>
  </si>
  <si>
    <t>Total number of consented primary bariatric surgery patients who were smoking within 1-year prior to surgery and returned the 1st year annual follow-up survey</t>
  </si>
  <si>
    <t>Smoking Cessation Benefits: patients who quit at 35 will gain an extra 7-10 years of life, patients who quiy at 50 will gain an extra 5-7 years of lfe and patients who quit at 65 will gain an extra 3-5 years of life.  The average age of a patient undergoing bariatric surgery is 45 adding an average of about 7 life years gained if smoking cessation is achieved.  Additionally, smoking is associated with an additional $3,000 in annual healthcare spending per patient.</t>
  </si>
  <si>
    <r>
      <rPr>
        <sz val="12"/>
        <color rgb="FFFFFFFF"/>
        <rFont val="Calibri"/>
        <family val="2"/>
      </rPr>
      <t xml:space="preserve">POs: Answer, CIPA, Genesys, GLPO, Holland, HVPA, IHP, McLaren,  Mosiac, PCP, PMC OPNS, UMMG, UPI
</t>
    </r>
    <r>
      <rPr>
        <b/>
        <sz val="14"/>
        <color rgb="FFFFFFFF"/>
        <rFont val="Calibri"/>
        <family val="2"/>
      </rPr>
      <t xml:space="preserve">VBR Measurement Period:  09/01/2026 - 08/31/2027
VBR Reimbursement Period:
</t>
    </r>
    <r>
      <rPr>
        <sz val="14"/>
        <color rgb="FFFFFFFF"/>
        <rFont val="Calibri"/>
        <family val="2"/>
      </rPr>
      <t>SCP: 03/01/2028 - 02/28/2029</t>
    </r>
  </si>
  <si>
    <r>
      <rPr>
        <b/>
        <sz val="10"/>
        <color rgb="FF000000"/>
        <rFont val="Arial"/>
        <family val="2"/>
      </rPr>
      <t xml:space="preserve">Measure: </t>
    </r>
    <r>
      <rPr>
        <sz val="10"/>
        <color rgb="FF000000"/>
        <rFont val="Arial"/>
        <family val="2"/>
      </rPr>
      <t xml:space="preserve">Practice Clinical Champion attends Fall and Regional Meetings
</t>
    </r>
    <r>
      <rPr>
        <b/>
        <sz val="10"/>
        <color rgb="FF000000"/>
        <rFont val="Arial"/>
        <family val="2"/>
      </rPr>
      <t xml:space="preserve">Aggregation level: </t>
    </r>
    <r>
      <rPr>
        <sz val="10"/>
        <color rgb="FF000000"/>
        <rFont val="Arial"/>
        <family val="2"/>
      </rPr>
      <t xml:space="preserve">Practice
</t>
    </r>
  </si>
  <si>
    <r>
      <rPr>
        <b/>
        <sz val="10"/>
        <color rgb="FF000000"/>
        <rFont val="Arial"/>
        <family val="2"/>
      </rPr>
      <t>Measure:</t>
    </r>
    <r>
      <rPr>
        <sz val="10"/>
        <color rgb="FF000000"/>
        <rFont val="Arial"/>
        <family val="2"/>
      </rPr>
      <t xml:space="preserve"> All INHALE participating providers (including practice Clinical Champion) attend at least one Lung Learning Lab (L3) from the 2027 series live or on-demand and completes the survey to mark the requirement as complete</t>
    </r>
    <r>
      <rPr>
        <b/>
        <sz val="10"/>
        <color rgb="FF000000"/>
        <rFont val="Arial"/>
        <family val="2"/>
      </rPr>
      <t>.
Aggregation level:</t>
    </r>
    <r>
      <rPr>
        <sz val="10"/>
        <color rgb="FF000000"/>
        <rFont val="Arial"/>
        <family val="2"/>
      </rPr>
      <t xml:space="preserve"> Practice
</t>
    </r>
    <r>
      <rPr>
        <b/>
        <sz val="10"/>
        <color rgb="FF000000"/>
        <rFont val="Arial"/>
        <family val="2"/>
      </rPr>
      <t xml:space="preserve">
</t>
    </r>
  </si>
  <si>
    <t>Complete 2</t>
  </si>
  <si>
    <r>
      <rPr>
        <b/>
        <u/>
        <sz val="16"/>
        <color rgb="FFFFFFFF"/>
        <rFont val="Calibri"/>
        <family val="2"/>
      </rPr>
      <t xml:space="preserve">2028 CQI CONTINUING VBR Measure Scorecard
</t>
    </r>
    <r>
      <rPr>
        <b/>
        <sz val="16"/>
        <color theme="0"/>
        <rFont val="Calibri"/>
        <family val="2"/>
      </rPr>
      <t>INHALE Continuing SCPs</t>
    </r>
  </si>
  <si>
    <r>
      <t xml:space="preserve">Measure: </t>
    </r>
    <r>
      <rPr>
        <sz val="10"/>
        <rFont val="Arial"/>
        <family val="2"/>
      </rPr>
      <t xml:space="preserve">Complete </t>
    </r>
    <r>
      <rPr>
        <b/>
        <sz val="10"/>
        <rFont val="Arial"/>
        <family val="2"/>
      </rPr>
      <t>2</t>
    </r>
    <r>
      <rPr>
        <sz val="10"/>
        <rFont val="Arial"/>
        <family val="2"/>
      </rPr>
      <t xml:space="preserve"> of the following engagement activities:
        1. Complete a best practice form
        2. Complete a Site Visit
        3. Clinical Champion attends/watches an additional L3
        4. Participating provider presents a case at an ECHO session
        5. Clinical Champion watches the INHALE Nicotine and Vaping Tobacco  Addiction video
        6. Participating Provider consults with INHALE PharmD
</t>
    </r>
    <r>
      <rPr>
        <b/>
        <sz val="10"/>
        <rFont val="Arial"/>
        <family val="2"/>
      </rPr>
      <t xml:space="preserve">Aggregation level: </t>
    </r>
    <r>
      <rPr>
        <sz val="10"/>
        <rFont val="Arial"/>
        <family val="2"/>
      </rPr>
      <t xml:space="preserve">Practice Level
</t>
    </r>
  </si>
  <si>
    <r>
      <t xml:space="preserve">Measure: </t>
    </r>
    <r>
      <rPr>
        <sz val="10"/>
        <rFont val="Arial"/>
        <family val="2"/>
      </rPr>
      <t xml:space="preserve">Increase percentage of pediatric (2 years and older)/ adult asthma and COPD patients receiving Inhaler Education
</t>
    </r>
    <r>
      <rPr>
        <b/>
        <sz val="10"/>
        <rFont val="Arial"/>
        <family val="2"/>
      </rPr>
      <t xml:space="preserve">Aggregation level: </t>
    </r>
    <r>
      <rPr>
        <sz val="10"/>
        <rFont val="Arial"/>
        <family val="2"/>
      </rPr>
      <t xml:space="preserve">Physcian Organization
</t>
    </r>
  </si>
  <si>
    <r>
      <t xml:space="preserve">Measure: </t>
    </r>
    <r>
      <rPr>
        <sz val="10"/>
        <rFont val="Arial"/>
        <family val="2"/>
      </rPr>
      <t xml:space="preserve">Decrease percentage of patients receiving &gt;/=  2 oral corticosteroid prescriptions in pediatric/adult asthma and COPD patients
</t>
    </r>
    <r>
      <rPr>
        <b/>
        <sz val="10"/>
        <rFont val="Arial"/>
        <family val="2"/>
      </rPr>
      <t xml:space="preserve">Aggregation level: </t>
    </r>
    <r>
      <rPr>
        <sz val="10"/>
        <rFont val="Arial"/>
        <family val="2"/>
      </rPr>
      <t xml:space="preserve">Physcian Organization
</t>
    </r>
  </si>
  <si>
    <r>
      <t>Tobacco Measure:</t>
    </r>
    <r>
      <rPr>
        <sz val="10"/>
        <rFont val="Arial"/>
        <family val="2"/>
      </rPr>
      <t xml:space="preserve"> Increase percentage in tobacco cessation counseling patients, pediatric (&gt;/=13 years) and adult asthma and COPD patients. 
</t>
    </r>
    <r>
      <rPr>
        <b/>
        <sz val="10"/>
        <rFont val="Arial"/>
        <family val="2"/>
      </rPr>
      <t xml:space="preserve">Aggregation level: </t>
    </r>
    <r>
      <rPr>
        <sz val="10"/>
        <rFont val="Arial"/>
        <family val="2"/>
      </rPr>
      <t xml:space="preserve">Physician Organization
</t>
    </r>
  </si>
  <si>
    <r>
      <t xml:space="preserve">Measure: </t>
    </r>
    <r>
      <rPr>
        <sz val="10"/>
        <rFont val="Arial"/>
        <family val="2"/>
      </rPr>
      <t xml:space="preserve">Participate as a representative on more than one INHALE Committee (Executive, Pediatric, Data &amp; Pubs, ECHO).
</t>
    </r>
    <r>
      <rPr>
        <b/>
        <sz val="10"/>
        <rFont val="Arial"/>
        <family val="2"/>
      </rPr>
      <t>Aggregation level:</t>
    </r>
    <r>
      <rPr>
        <sz val="10"/>
        <rFont val="Arial"/>
        <family val="2"/>
      </rPr>
      <t xml:space="preserve"> Practice
</t>
    </r>
  </si>
  <si>
    <r>
      <t xml:space="preserve">Measure: </t>
    </r>
    <r>
      <rPr>
        <sz val="10"/>
        <rFont val="Arial"/>
        <family val="2"/>
      </rPr>
      <t xml:space="preserve">Complete </t>
    </r>
    <r>
      <rPr>
        <b/>
        <sz val="10"/>
        <rFont val="Arial"/>
        <family val="2"/>
      </rPr>
      <t>2</t>
    </r>
    <r>
      <rPr>
        <sz val="10"/>
        <rFont val="Arial"/>
        <family val="2"/>
      </rPr>
      <t xml:space="preserve"> of the following engagement activities:
        1. Complete a best practice form
        2. Complete a Site Visit
        3. Clinical Champion attends/watches an additional L3
        4. Participating provider presents a case at an ECHO session
        5. Clinical Champion watches the INHALE Nicotine and Vaping Tobacco  Addiction, Inhaled Medication, or Lung Health and Outdoor Air Quality video
        6. Participating Provider consults with INHALE PharmD
</t>
    </r>
    <r>
      <rPr>
        <b/>
        <sz val="10"/>
        <rFont val="Arial"/>
        <family val="2"/>
      </rPr>
      <t xml:space="preserve">Aggregation level: </t>
    </r>
    <r>
      <rPr>
        <sz val="10"/>
        <rFont val="Arial"/>
        <family val="2"/>
      </rPr>
      <t xml:space="preserve">Practice Level
</t>
    </r>
  </si>
  <si>
    <r>
      <t xml:space="preserve">Measure: </t>
    </r>
    <r>
      <rPr>
        <sz val="10"/>
        <rFont val="Arial"/>
        <family val="2"/>
      </rPr>
      <t>Increase</t>
    </r>
    <r>
      <rPr>
        <b/>
        <sz val="10"/>
        <rFont val="Arial"/>
        <family val="2"/>
      </rPr>
      <t xml:space="preserve"> </t>
    </r>
    <r>
      <rPr>
        <sz val="10"/>
        <rFont val="Arial"/>
        <family val="2"/>
      </rPr>
      <t xml:space="preserve">percentage of pediatric (2 years and older)/ adult asthma and COPD patients receiving Inhaler Education
</t>
    </r>
    <r>
      <rPr>
        <b/>
        <sz val="10"/>
        <rFont val="Arial"/>
        <family val="2"/>
      </rPr>
      <t xml:space="preserve">Aggregation level: </t>
    </r>
    <r>
      <rPr>
        <sz val="10"/>
        <rFont val="Arial"/>
        <family val="2"/>
      </rPr>
      <t xml:space="preserve">Physcian Organization
</t>
    </r>
  </si>
  <si>
    <r>
      <rPr>
        <b/>
        <u/>
        <sz val="16"/>
        <color rgb="FFFFFFFF"/>
        <rFont val="Calibri"/>
        <family val="2"/>
      </rPr>
      <t xml:space="preserve">2028 INHALE CQI VBR Measure Scorecard
</t>
    </r>
    <r>
      <rPr>
        <b/>
        <sz val="16"/>
        <color theme="0"/>
        <rFont val="Calibri"/>
        <family val="2"/>
      </rPr>
      <t>INHALE Cohort 1 (newer POs)</t>
    </r>
  </si>
  <si>
    <r>
      <rPr>
        <sz val="12"/>
        <color rgb="FFFFFFFF"/>
        <rFont val="Calibri"/>
        <family val="2"/>
      </rPr>
      <t xml:space="preserve">POs: GMP, Lakeland, Northern Michigan Care Partners, Spectrum, Stellar
</t>
    </r>
    <r>
      <rPr>
        <b/>
        <sz val="14"/>
        <color rgb="FFFFFFFF"/>
        <rFont val="Calibri"/>
        <family val="2"/>
      </rPr>
      <t xml:space="preserve">VBR Measurement Period:  09/01/2026 - 08/31/2027
VBR Reimbursement Period:
</t>
    </r>
    <r>
      <rPr>
        <sz val="14"/>
        <color rgb="FFFFFFFF"/>
        <rFont val="Calibri"/>
        <family val="2"/>
      </rPr>
      <t>SCP: 03/01/2028 - 02/28/2029</t>
    </r>
  </si>
  <si>
    <t>Provide tobacco cessation counseling at least once in the measurement year to patients (asthma ≥13yrs or COPD patients ≥40 yrs) who are identified as tobacco users by ICD-10 diagnosis code. The 2% VBR uplift is not additive, meaning that providers that already receive VBR through another CQI (MIMIND, MCT2D, etc.) will not earn an additional 2%. 
Note: Preferred claim code to earn credit for this measure: Z71.6 (ICD-10) for Tobacco Cessation Counseling, or CPT codes: 99406 or 99407. Note: CPT cat II codes F400x have varied reliability and may not be captured via the claims, but when they are present, they will be counted toward the measure. No chart review will be conducted to support the use of CPT cat II codes for VBR.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</si>
</sst>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x14ac:knownFonts="1">
    <font>
      <sz val="11"/>
      <color theme="1"/>
      <name val="Aptos Narrow"/>
      <family val="2"/>
      <scheme val="minor"/>
    </font>
    <font>
      <sz val="11"/>
      <color theme="1"/>
      <name val="Aptos Narrow"/>
      <family val="2"/>
      <scheme val="minor"/>
    </font>
    <font>
      <b/>
      <sz val="11"/>
      <color theme="1"/>
      <name val="Aptos Narrow"/>
      <family val="2"/>
      <scheme val="minor"/>
    </font>
    <font>
      <sz val="14"/>
      <color theme="1"/>
      <name val="Aptos Narrow"/>
      <family val="2"/>
      <scheme val="minor"/>
    </font>
    <font>
      <sz val="10"/>
      <color theme="1"/>
      <name val="Aptos Narrow"/>
      <family val="2"/>
      <scheme val="minor"/>
    </font>
    <font>
      <b/>
      <sz val="10"/>
      <color theme="1"/>
      <name val="Aptos Narrow"/>
      <family val="2"/>
      <scheme val="minor"/>
    </font>
    <font>
      <u/>
      <sz val="10"/>
      <color theme="1"/>
      <name val="Aptos Narrow"/>
      <family val="2"/>
      <scheme val="minor"/>
    </font>
    <font>
      <i/>
      <sz val="10"/>
      <color theme="1"/>
      <name val="Aptos Narrow"/>
      <family val="2"/>
      <scheme val="minor"/>
    </font>
    <font>
      <b/>
      <u/>
      <sz val="10"/>
      <color theme="1"/>
      <name val="Aptos Narrow"/>
      <family val="2"/>
      <scheme val="minor"/>
    </font>
    <font>
      <sz val="9"/>
      <color theme="1"/>
      <name val="Aptos Narrow"/>
      <family val="2"/>
      <scheme val="minor"/>
    </font>
    <font>
      <u/>
      <sz val="9"/>
      <color theme="1"/>
      <name val="Aptos Narrow"/>
      <family val="2"/>
      <scheme val="minor"/>
    </font>
    <font>
      <b/>
      <sz val="9"/>
      <color theme="1"/>
      <name val="Aptos Narrow"/>
      <family val="2"/>
      <scheme val="minor"/>
    </font>
    <font>
      <sz val="8"/>
      <color theme="1"/>
      <name val="Aptos Narrow"/>
      <family val="2"/>
      <scheme val="minor"/>
    </font>
    <font>
      <sz val="10"/>
      <color rgb="FF000000"/>
      <name val="Aptos Narrow"/>
      <family val="2"/>
      <scheme val="minor"/>
    </font>
    <font>
      <b/>
      <sz val="9"/>
      <color indexed="81"/>
      <name val="Tahoma"/>
      <family val="2"/>
    </font>
    <font>
      <sz val="9"/>
      <color indexed="81"/>
      <name val="Tahoma"/>
      <family val="2"/>
    </font>
    <font>
      <b/>
      <sz val="11"/>
      <color rgb="FFFF0000"/>
      <name val="Aptos Narrow"/>
      <family val="2"/>
      <scheme val="minor"/>
    </font>
    <font>
      <b/>
      <i/>
      <u/>
      <sz val="11"/>
      <color theme="1"/>
      <name val="Aptos Narrow"/>
      <family val="2"/>
      <scheme val="minor"/>
    </font>
    <font>
      <b/>
      <sz val="9"/>
      <color rgb="FFFF0000"/>
      <name val="Aptos Narrow"/>
      <family val="2"/>
      <scheme val="minor"/>
    </font>
    <font>
      <b/>
      <i/>
      <sz val="11"/>
      <color theme="1"/>
      <name val="Aptos Narrow"/>
      <family val="2"/>
      <scheme val="minor"/>
    </font>
    <font>
      <sz val="9"/>
      <name val="Aptos Narrow"/>
      <family val="2"/>
      <scheme val="minor"/>
    </font>
    <font>
      <b/>
      <sz val="11"/>
      <name val="Aptos Narrow"/>
      <family val="2"/>
      <scheme val="minor"/>
    </font>
    <font>
      <sz val="11"/>
      <name val="Aptos Narrow"/>
      <family val="2"/>
      <scheme val="minor"/>
    </font>
    <font>
      <b/>
      <i/>
      <u/>
      <sz val="11"/>
      <name val="Aptos Narrow"/>
      <family val="2"/>
      <scheme val="minor"/>
    </font>
    <font>
      <b/>
      <sz val="9"/>
      <name val="Aptos Narrow"/>
      <family val="2"/>
      <scheme val="minor"/>
    </font>
    <font>
      <b/>
      <i/>
      <sz val="11"/>
      <name val="Aptos Narrow"/>
      <family val="2"/>
      <scheme val="minor"/>
    </font>
    <font>
      <u/>
      <sz val="9"/>
      <name val="Aptos Narrow"/>
      <family val="2"/>
      <scheme val="minor"/>
    </font>
    <font>
      <u/>
      <sz val="11"/>
      <color theme="1"/>
      <name val="Aptos Narrow"/>
      <family val="2"/>
      <scheme val="minor"/>
    </font>
    <font>
      <sz val="9"/>
      <color rgb="FF000000"/>
      <name val="Calibri"/>
      <family val="2"/>
    </font>
    <font>
      <sz val="9"/>
      <color rgb="FF000000"/>
      <name val="Aptos Narrow"/>
      <family val="2"/>
      <scheme val="minor"/>
    </font>
    <font>
      <sz val="11"/>
      <color theme="1"/>
      <name val="Aptos Narrow"/>
      <family val="2"/>
    </font>
    <font>
      <sz val="11"/>
      <color theme="1"/>
      <name val="Arial"/>
      <family val="2"/>
    </font>
    <font>
      <u/>
      <sz val="11"/>
      <color theme="1"/>
      <name val="Arial"/>
      <family val="2"/>
    </font>
    <font>
      <sz val="11"/>
      <color rgb="FF3F3F76"/>
      <name val="Aptos Narrow"/>
      <family val="2"/>
      <scheme val="minor"/>
    </font>
    <font>
      <b/>
      <sz val="16"/>
      <color theme="0"/>
      <name val="Calibri"/>
      <family val="2"/>
    </font>
    <font>
      <b/>
      <u/>
      <sz val="16"/>
      <color theme="0"/>
      <name val="Calibri"/>
      <family val="2"/>
    </font>
    <font>
      <b/>
      <sz val="14"/>
      <color theme="0"/>
      <name val="Calibri"/>
      <family val="2"/>
    </font>
    <font>
      <b/>
      <sz val="11"/>
      <color rgb="FF000000"/>
      <name val="Aptos Narrow"/>
      <family val="2"/>
      <scheme val="minor"/>
    </font>
    <font>
      <b/>
      <sz val="11"/>
      <color rgb="FF3F3F76"/>
      <name val="Aptos Narrow"/>
      <family val="2"/>
      <scheme val="minor"/>
    </font>
    <font>
      <b/>
      <sz val="10"/>
      <color theme="1"/>
      <name val="Arial"/>
      <family val="2"/>
    </font>
    <font>
      <sz val="10"/>
      <color theme="1"/>
      <name val="Arial"/>
      <family val="2"/>
    </font>
    <font>
      <u/>
      <sz val="10"/>
      <color theme="1"/>
      <name val="Arial"/>
      <family val="2"/>
    </font>
    <font>
      <b/>
      <u/>
      <sz val="10"/>
      <color theme="1"/>
      <name val="Arial"/>
      <family val="2"/>
    </font>
    <font>
      <i/>
      <sz val="10"/>
      <color theme="1"/>
      <name val="Arial"/>
      <family val="2"/>
    </font>
    <font>
      <b/>
      <sz val="10"/>
      <color rgb="FF3F3F76"/>
      <name val="Arial"/>
      <family val="2"/>
    </font>
    <font>
      <sz val="11"/>
      <color rgb="FFFF0000"/>
      <name val="Aptos Narrow"/>
      <family val="2"/>
      <scheme val="minor"/>
    </font>
    <font>
      <b/>
      <sz val="10"/>
      <color rgb="FFFF0000"/>
      <name val="Arial"/>
      <family val="2"/>
    </font>
    <font>
      <b/>
      <u/>
      <sz val="10"/>
      <color rgb="FFFF0000"/>
      <name val="Arial"/>
      <family val="2"/>
    </font>
    <font>
      <sz val="8"/>
      <name val="Aptos Narrow"/>
      <family val="2"/>
      <scheme val="minor"/>
    </font>
    <font>
      <b/>
      <u/>
      <sz val="10"/>
      <color rgb="FF3F3F76"/>
      <name val="Arial"/>
      <family val="2"/>
    </font>
    <font>
      <sz val="11"/>
      <color rgb="FF000000"/>
      <name val="Aptos Narrow"/>
      <family val="2"/>
      <scheme val="minor"/>
    </font>
    <font>
      <b/>
      <sz val="10"/>
      <name val="Arial"/>
      <family val="2"/>
    </font>
    <font>
      <b/>
      <sz val="16"/>
      <color rgb="FFFF0000"/>
      <name val="Calibri"/>
      <family val="2"/>
    </font>
    <font>
      <sz val="10"/>
      <name val="Arial"/>
      <family val="2"/>
    </font>
    <font>
      <b/>
      <sz val="11"/>
      <color theme="1"/>
      <name val="Arial"/>
      <family val="2"/>
    </font>
    <font>
      <b/>
      <sz val="12"/>
      <color theme="1"/>
      <name val="Arial"/>
      <family val="2"/>
    </font>
    <font>
      <b/>
      <sz val="10"/>
      <color rgb="FF000000"/>
      <name val="Arial"/>
      <family val="2"/>
    </font>
    <font>
      <sz val="10"/>
      <color rgb="FF000000"/>
      <name val="Arial"/>
      <family val="2"/>
    </font>
    <font>
      <sz val="12"/>
      <color rgb="FFFFFFFF"/>
      <name val="Calibri"/>
      <family val="2"/>
    </font>
    <font>
      <b/>
      <sz val="14"/>
      <color rgb="FFFFFFFF"/>
      <name val="Calibri"/>
      <family val="2"/>
    </font>
    <font>
      <sz val="14"/>
      <color rgb="FFFFFFFF"/>
      <name val="Calibri"/>
      <family val="2"/>
    </font>
    <font>
      <b/>
      <u/>
      <sz val="16"/>
      <color rgb="FFFFFFFF"/>
      <name val="Calibri"/>
      <family val="2"/>
    </font>
    <font>
      <sz val="11"/>
      <color rgb="FF000000"/>
      <name val="Arial"/>
      <family val="2"/>
    </font>
    <font>
      <b/>
      <sz val="11"/>
      <color rgb="FF000000"/>
      <name val="Arial"/>
      <family val="2"/>
    </font>
  </fonts>
  <fills count="17">
    <fill>
      <patternFill patternType="none"/>
    </fill>
    <fill>
      <patternFill patternType="gray125"/>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C99"/>
      </patternFill>
    </fill>
    <fill>
      <patternFill patternType="solid">
        <fgColor theme="8" tint="-0.499984740745262"/>
        <bgColor indexed="64"/>
      </patternFill>
    </fill>
    <fill>
      <patternFill patternType="solid">
        <fgColor theme="5" tint="0.79998168889431442"/>
        <bgColor rgb="FF000000"/>
      </patternFill>
    </fill>
    <fill>
      <patternFill patternType="solid">
        <fgColor theme="5" tint="0.79998168889431442"/>
        <bgColor rgb="FFD8D8D8"/>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249977111117893"/>
        <bgColor indexed="64"/>
      </patternFill>
    </fill>
    <fill>
      <patternFill patternType="solid">
        <fgColor theme="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top/>
      <bottom style="thin">
        <color indexed="64"/>
      </bottom>
      <diagonal/>
    </border>
    <border>
      <left/>
      <right/>
      <top style="thin">
        <color rgb="FF7F7F7F"/>
      </top>
      <bottom style="thin">
        <color rgb="FF7F7F7F"/>
      </bottom>
      <diagonal/>
    </border>
    <border>
      <left style="medium">
        <color indexed="64"/>
      </left>
      <right style="thin">
        <color rgb="FF7F7F7F"/>
      </right>
      <top style="thin">
        <color rgb="FF7F7F7F"/>
      </top>
      <bottom/>
      <diagonal/>
    </border>
    <border>
      <left style="thin">
        <color rgb="FF7F7F7F"/>
      </left>
      <right/>
      <top style="thin">
        <color rgb="FF7F7F7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7F7F7F"/>
      </right>
      <top/>
      <bottom/>
      <diagonal/>
    </border>
    <border>
      <left style="thin">
        <color rgb="FF7F7F7F"/>
      </left>
      <right/>
      <top/>
      <bottom/>
      <diagonal/>
    </border>
    <border>
      <left style="thin">
        <color indexed="64"/>
      </left>
      <right style="thin">
        <color indexed="64"/>
      </right>
      <top/>
      <bottom style="thin">
        <color rgb="FF000000"/>
      </bottom>
      <diagonal/>
    </border>
    <border>
      <left style="medium">
        <color indexed="64"/>
      </left>
      <right style="thin">
        <color indexed="64"/>
      </right>
      <top/>
      <bottom style="thin">
        <color rgb="FF000000"/>
      </bottom>
      <diagonal/>
    </border>
    <border>
      <left/>
      <right style="thin">
        <color rgb="FF000000"/>
      </right>
      <top/>
      <bottom style="thin">
        <color rgb="FF000000"/>
      </bottom>
      <diagonal/>
    </border>
  </borders>
  <cellStyleXfs count="4">
    <xf numFmtId="0" fontId="0" fillId="0" borderId="0"/>
    <xf numFmtId="9" fontId="1" fillId="0" borderId="0" applyFont="0" applyFill="0" applyBorder="0" applyAlignment="0" applyProtection="0"/>
    <xf numFmtId="0" fontId="33" fillId="9" borderId="7" applyNumberFormat="0" applyAlignment="0" applyProtection="0"/>
    <xf numFmtId="0" fontId="1" fillId="0" borderId="0"/>
  </cellStyleXfs>
  <cellXfs count="217">
    <xf numFmtId="0" fontId="0" fillId="0" borderId="0" xfId="0"/>
    <xf numFmtId="0" fontId="0" fillId="3" borderId="2" xfId="0" applyFill="1" applyBorder="1" applyAlignment="1">
      <alignment horizontal="center" vertical="center"/>
    </xf>
    <xf numFmtId="0" fontId="0" fillId="4" borderId="1" xfId="0" applyFill="1" applyBorder="1" applyAlignment="1">
      <alignment horizontal="center" vertical="center"/>
    </xf>
    <xf numFmtId="0" fontId="4" fillId="4" borderId="1" xfId="0" applyFont="1" applyFill="1" applyBorder="1" applyAlignment="1">
      <alignment vertical="center" wrapText="1"/>
    </xf>
    <xf numFmtId="0" fontId="0" fillId="4" borderId="1" xfId="0" applyFill="1" applyBorder="1" applyAlignment="1">
      <alignment horizontal="center"/>
    </xf>
    <xf numFmtId="0" fontId="4" fillId="4" borderId="1" xfId="0" applyFont="1" applyFill="1" applyBorder="1" applyAlignment="1">
      <alignment vertical="top"/>
    </xf>
    <xf numFmtId="0" fontId="4" fillId="4" borderId="1" xfId="0" applyFont="1" applyFill="1" applyBorder="1" applyAlignment="1">
      <alignment vertical="center"/>
    </xf>
    <xf numFmtId="0" fontId="4" fillId="4" borderId="1" xfId="0" applyFont="1" applyFill="1" applyBorder="1" applyAlignment="1">
      <alignment horizontal="left" vertical="center"/>
    </xf>
    <xf numFmtId="0" fontId="0" fillId="4" borderId="1" xfId="0" applyFill="1" applyBorder="1"/>
    <xf numFmtId="0" fontId="0" fillId="4" borderId="1" xfId="0" applyFill="1" applyBorder="1" applyAlignment="1">
      <alignment horizontal="center" vertical="top"/>
    </xf>
    <xf numFmtId="0" fontId="4" fillId="4" borderId="0" xfId="0" applyFont="1" applyFill="1"/>
    <xf numFmtId="0" fontId="5" fillId="4" borderId="1" xfId="0" applyFont="1" applyFill="1" applyBorder="1" applyAlignment="1">
      <alignment vertical="center" wrapText="1"/>
    </xf>
    <xf numFmtId="0" fontId="4" fillId="4" borderId="0" xfId="0" applyFont="1" applyFill="1" applyAlignment="1">
      <alignment wrapText="1"/>
    </xf>
    <xf numFmtId="0" fontId="4" fillId="4" borderId="1" xfId="0" applyFont="1" applyFill="1" applyBorder="1" applyAlignment="1">
      <alignment horizontal="left" vertical="center" wrapText="1"/>
    </xf>
    <xf numFmtId="0" fontId="4" fillId="5" borderId="1" xfId="0" applyFont="1" applyFill="1" applyBorder="1" applyAlignment="1">
      <alignment vertical="center" wrapText="1"/>
    </xf>
    <xf numFmtId="0" fontId="0" fillId="5" borderId="1" xfId="0" applyFill="1" applyBorder="1" applyAlignment="1">
      <alignment horizontal="center"/>
    </xf>
    <xf numFmtId="0" fontId="9" fillId="5" borderId="1" xfId="0" applyFont="1" applyFill="1" applyBorder="1" applyAlignment="1">
      <alignment vertical="center" wrapText="1"/>
    </xf>
    <xf numFmtId="0" fontId="9" fillId="5" borderId="1" xfId="0" applyFont="1" applyFill="1" applyBorder="1" applyAlignment="1">
      <alignment vertical="top" wrapText="1"/>
    </xf>
    <xf numFmtId="0" fontId="0" fillId="5" borderId="1" xfId="0" applyFill="1" applyBorder="1" applyAlignment="1">
      <alignment horizontal="center" vertical="center"/>
    </xf>
    <xf numFmtId="0" fontId="5" fillId="5" borderId="1" xfId="0" applyFont="1" applyFill="1" applyBorder="1" applyAlignment="1">
      <alignment vertical="center" wrapText="1"/>
    </xf>
    <xf numFmtId="0" fontId="4" fillId="5" borderId="1" xfId="0" applyFont="1" applyFill="1" applyBorder="1" applyAlignment="1">
      <alignment horizontal="left" vertical="center" wrapText="1" indent="2"/>
    </xf>
    <xf numFmtId="0" fontId="13" fillId="5" borderId="1" xfId="0" applyFont="1" applyFill="1" applyBorder="1" applyAlignment="1">
      <alignment horizontal="left" vertical="center" indent="2"/>
    </xf>
    <xf numFmtId="0" fontId="4" fillId="5" borderId="1" xfId="0" applyFont="1" applyFill="1" applyBorder="1" applyAlignment="1">
      <alignment horizontal="left" vertical="center" indent="2"/>
    </xf>
    <xf numFmtId="0" fontId="0" fillId="5" borderId="1" xfId="0" applyFill="1" applyBorder="1" applyAlignment="1">
      <alignment horizontal="center" vertical="top"/>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2" fillId="6" borderId="0" xfId="0" applyFont="1" applyFill="1" applyAlignment="1">
      <alignment vertical="top"/>
    </xf>
    <xf numFmtId="0" fontId="2" fillId="6" borderId="0" xfId="0" applyFont="1" applyFill="1" applyAlignment="1">
      <alignment vertical="top" wrapText="1"/>
    </xf>
    <xf numFmtId="0" fontId="2"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2" fillId="7"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11" fillId="8" borderId="1" xfId="0" applyFont="1" applyFill="1" applyBorder="1" applyAlignment="1">
      <alignment horizontal="center" vertical="top" wrapText="1"/>
    </xf>
    <xf numFmtId="0" fontId="2" fillId="7" borderId="4" xfId="0" applyFont="1" applyFill="1" applyBorder="1" applyAlignment="1">
      <alignment horizontal="center" vertical="top" wrapText="1"/>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wrapText="1"/>
    </xf>
    <xf numFmtId="10" fontId="9" fillId="0" borderId="1" xfId="0" applyNumberFormat="1"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0" fillId="0" borderId="1" xfId="0" applyBorder="1" applyAlignment="1">
      <alignment horizontal="center" vertical="top" wrapText="1"/>
    </xf>
    <xf numFmtId="0" fontId="0" fillId="6" borderId="0" xfId="0" applyFill="1"/>
    <xf numFmtId="0" fontId="20" fillId="0" borderId="1"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9" fillId="0" borderId="6" xfId="0" applyFont="1" applyBorder="1" applyAlignment="1">
      <alignment horizontal="left" vertical="center" wrapText="1"/>
    </xf>
    <xf numFmtId="0" fontId="0" fillId="6" borderId="0" xfId="0" applyFill="1" applyAlignment="1">
      <alignment horizontal="center" vertical="top" wrapText="1"/>
    </xf>
    <xf numFmtId="9" fontId="0" fillId="6" borderId="0" xfId="1" applyFont="1" applyFill="1" applyAlignment="1">
      <alignment horizontal="center" vertical="top" wrapText="1"/>
    </xf>
    <xf numFmtId="10" fontId="0" fillId="0" borderId="0" xfId="0" applyNumberFormat="1" applyAlignment="1">
      <alignment vertical="top" wrapText="1"/>
    </xf>
    <xf numFmtId="0" fontId="21" fillId="6" borderId="0" xfId="0" applyFont="1" applyFill="1" applyAlignment="1">
      <alignment vertical="top"/>
    </xf>
    <xf numFmtId="0" fontId="22" fillId="6" borderId="0" xfId="0" applyFont="1" applyFill="1" applyAlignment="1">
      <alignment vertical="top" wrapText="1"/>
    </xf>
    <xf numFmtId="0" fontId="22" fillId="0" borderId="0" xfId="0" applyFont="1" applyAlignment="1">
      <alignment vertical="top" wrapText="1"/>
    </xf>
    <xf numFmtId="0" fontId="22" fillId="0" borderId="0" xfId="0" applyFont="1" applyAlignment="1">
      <alignment vertical="top"/>
    </xf>
    <xf numFmtId="0" fontId="21" fillId="7" borderId="1" xfId="0" applyFont="1" applyFill="1" applyBorder="1" applyAlignment="1">
      <alignment horizontal="center" vertical="top" wrapText="1"/>
    </xf>
    <xf numFmtId="0" fontId="21" fillId="5" borderId="1" xfId="0" applyFont="1" applyFill="1" applyBorder="1" applyAlignment="1">
      <alignment horizontal="center" vertical="top" wrapText="1"/>
    </xf>
    <xf numFmtId="0" fontId="21" fillId="8" borderId="1" xfId="0" applyFont="1" applyFill="1" applyBorder="1" applyAlignment="1">
      <alignment horizontal="center" vertical="top" wrapText="1"/>
    </xf>
    <xf numFmtId="0" fontId="24" fillId="8" borderId="1" xfId="0" applyFont="1" applyFill="1" applyBorder="1" applyAlignment="1">
      <alignment horizontal="center" vertical="top" wrapText="1"/>
    </xf>
    <xf numFmtId="0" fontId="21" fillId="7" borderId="4" xfId="0" applyFont="1" applyFill="1" applyBorder="1" applyAlignment="1">
      <alignment horizontal="center" vertical="top" wrapText="1"/>
    </xf>
    <xf numFmtId="16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top" wrapText="1"/>
    </xf>
    <xf numFmtId="0" fontId="20"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0" xfId="0" applyFont="1" applyAlignment="1">
      <alignment horizontal="center" vertical="center"/>
    </xf>
    <xf numFmtId="0" fontId="0" fillId="6" borderId="0" xfId="0" applyFill="1" applyAlignment="1">
      <alignment vertical="top" wrapText="1"/>
    </xf>
    <xf numFmtId="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28" fillId="0" borderId="1" xfId="0" applyFont="1" applyBorder="1" applyAlignment="1">
      <alignment wrapText="1"/>
    </xf>
    <xf numFmtId="0" fontId="29" fillId="0" borderId="1" xfId="0" applyFont="1" applyBorder="1" applyAlignment="1">
      <alignment horizontal="center" vertical="center" wrapText="1"/>
    </xf>
    <xf numFmtId="0" fontId="9" fillId="0" borderId="1" xfId="0" applyFont="1" applyBorder="1" applyAlignment="1">
      <alignment vertical="center" wrapText="1"/>
    </xf>
    <xf numFmtId="0" fontId="0" fillId="0" borderId="3" xfId="0" applyBorder="1" applyAlignment="1">
      <alignment horizontal="center" vertical="center" wrapText="1"/>
    </xf>
    <xf numFmtId="0" fontId="0" fillId="0" borderId="1" xfId="0" applyBorder="1" applyAlignment="1">
      <alignment vertical="top"/>
    </xf>
    <xf numFmtId="0" fontId="31" fillId="0" borderId="0" xfId="0" applyFont="1"/>
    <xf numFmtId="0" fontId="31" fillId="8" borderId="1" xfId="0" applyFont="1" applyFill="1" applyBorder="1"/>
    <xf numFmtId="0" fontId="0" fillId="8" borderId="1" xfId="0" applyFill="1" applyBorder="1"/>
    <xf numFmtId="9" fontId="31" fillId="8" borderId="1" xfId="0" applyNumberFormat="1" applyFont="1" applyFill="1" applyBorder="1"/>
    <xf numFmtId="0" fontId="31" fillId="8" borderId="1" xfId="0" applyFont="1" applyFill="1" applyBorder="1" applyAlignment="1">
      <alignment wrapText="1"/>
    </xf>
    <xf numFmtId="0" fontId="31" fillId="8" borderId="1" xfId="0" applyFont="1" applyFill="1" applyBorder="1" applyAlignment="1">
      <alignment horizontal="left" vertical="center" wrapText="1"/>
    </xf>
    <xf numFmtId="0" fontId="31" fillId="8" borderId="1" xfId="0" applyFont="1" applyFill="1" applyBorder="1" applyAlignment="1">
      <alignment horizontal="left" vertical="center"/>
    </xf>
    <xf numFmtId="0" fontId="0" fillId="3" borderId="12" xfId="0" applyFill="1" applyBorder="1" applyAlignment="1">
      <alignment horizontal="center" vertical="center"/>
    </xf>
    <xf numFmtId="0" fontId="33" fillId="9" borderId="15" xfId="2" applyBorder="1" applyAlignment="1">
      <alignment horizontal="right" vertical="center" wrapText="1"/>
    </xf>
    <xf numFmtId="0" fontId="33" fillId="9" borderId="16" xfId="2" applyBorder="1" applyAlignment="1">
      <alignment horizontal="right" vertical="center" wrapText="1"/>
    </xf>
    <xf numFmtId="0" fontId="38" fillId="9" borderId="1" xfId="2" applyFont="1" applyBorder="1" applyAlignment="1">
      <alignment horizontal="center" vertical="center" wrapText="1"/>
    </xf>
    <xf numFmtId="0" fontId="39" fillId="8" borderId="1" xfId="0" applyFont="1" applyFill="1" applyBorder="1" applyAlignment="1">
      <alignment wrapText="1"/>
    </xf>
    <xf numFmtId="0" fontId="40" fillId="8" borderId="1" xfId="0" applyFont="1" applyFill="1" applyBorder="1" applyAlignment="1">
      <alignment horizontal="right"/>
    </xf>
    <xf numFmtId="0" fontId="40" fillId="3" borderId="2" xfId="0" applyFont="1" applyFill="1" applyBorder="1" applyAlignment="1">
      <alignment horizontal="center" vertical="center"/>
    </xf>
    <xf numFmtId="0" fontId="39" fillId="8" borderId="1" xfId="0" applyFont="1" applyFill="1" applyBorder="1" applyAlignment="1">
      <alignment horizontal="left" vertical="top" wrapText="1"/>
    </xf>
    <xf numFmtId="9" fontId="40" fillId="8" borderId="1" xfId="0" applyNumberFormat="1" applyFont="1" applyFill="1" applyBorder="1" applyAlignment="1">
      <alignment horizontal="right"/>
    </xf>
    <xf numFmtId="9" fontId="40" fillId="8" borderId="1" xfId="0" applyNumberFormat="1" applyFont="1" applyFill="1" applyBorder="1" applyAlignment="1">
      <alignment horizontal="right" wrapText="1"/>
    </xf>
    <xf numFmtId="0" fontId="40" fillId="8" borderId="1" xfId="0" applyFont="1" applyFill="1" applyBorder="1" applyAlignment="1">
      <alignment horizontal="right" vertical="center" wrapText="1"/>
    </xf>
    <xf numFmtId="0" fontId="40" fillId="8" borderId="1" xfId="0" applyFont="1" applyFill="1" applyBorder="1" applyAlignment="1">
      <alignment horizontal="right" vertical="center"/>
    </xf>
    <xf numFmtId="0" fontId="40" fillId="8" borderId="1" xfId="0" applyFont="1" applyFill="1" applyBorder="1" applyAlignment="1">
      <alignment horizontal="left" vertical="top" wrapText="1"/>
    </xf>
    <xf numFmtId="0" fontId="40" fillId="0" borderId="1" xfId="0" applyFont="1" applyBorder="1"/>
    <xf numFmtId="0" fontId="44" fillId="9" borderId="1" xfId="2" applyFont="1" applyBorder="1" applyAlignment="1">
      <alignment horizontal="right" vertical="center"/>
    </xf>
    <xf numFmtId="0" fontId="40" fillId="0" borderId="0" xfId="0" applyFont="1"/>
    <xf numFmtId="0" fontId="0" fillId="3" borderId="17" xfId="0" applyFill="1" applyBorder="1" applyAlignment="1">
      <alignment horizontal="center" vertical="center"/>
    </xf>
    <xf numFmtId="0" fontId="37" fillId="11" borderId="5" xfId="0" applyFont="1" applyFill="1" applyBorder="1" applyAlignment="1">
      <alignment horizontal="left" vertical="center" wrapText="1"/>
    </xf>
    <xf numFmtId="0" fontId="2" fillId="12" borderId="5"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0" fillId="12" borderId="5"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45" fillId="2" borderId="1" xfId="0" applyFont="1" applyFill="1" applyBorder="1" applyAlignment="1">
      <alignment horizontal="center" vertical="center" wrapText="1"/>
    </xf>
    <xf numFmtId="0" fontId="45" fillId="2" borderId="0" xfId="0" applyFont="1" applyFill="1" applyAlignment="1">
      <alignment horizontal="center" vertical="center" wrapText="1"/>
    </xf>
    <xf numFmtId="0" fontId="44" fillId="9" borderId="1" xfId="2" applyFont="1" applyBorder="1" applyAlignment="1">
      <alignment horizontal="right" vertical="center" wrapText="1"/>
    </xf>
    <xf numFmtId="0" fontId="33" fillId="9" borderId="18" xfId="2" applyBorder="1" applyAlignment="1">
      <alignment horizontal="right" vertical="center" wrapText="1"/>
    </xf>
    <xf numFmtId="0" fontId="33" fillId="9" borderId="19" xfId="2" applyBorder="1" applyAlignment="1">
      <alignment horizontal="right" vertical="center" wrapText="1"/>
    </xf>
    <xf numFmtId="0" fontId="33" fillId="9" borderId="20" xfId="2" applyBorder="1" applyAlignment="1">
      <alignment horizontal="right" vertical="center" wrapText="1"/>
    </xf>
    <xf numFmtId="0" fontId="44" fillId="9" borderId="3" xfId="2" applyFont="1" applyBorder="1" applyAlignment="1">
      <alignment horizontal="right" vertical="center"/>
    </xf>
    <xf numFmtId="0" fontId="38" fillId="9" borderId="3" xfId="2" applyFont="1" applyBorder="1" applyAlignment="1">
      <alignment horizontal="center" vertical="center" wrapText="1"/>
    </xf>
    <xf numFmtId="0" fontId="0" fillId="0" borderId="2" xfId="0" applyBorder="1" applyAlignment="1">
      <alignment horizontal="center" vertical="center"/>
    </xf>
    <xf numFmtId="0" fontId="44" fillId="13" borderId="2" xfId="2" applyFont="1" applyFill="1" applyBorder="1" applyAlignment="1">
      <alignment horizontal="right" vertical="center" wrapText="1"/>
    </xf>
    <xf numFmtId="0" fontId="40" fillId="0" borderId="1" xfId="0" applyFont="1" applyBorder="1" applyAlignment="1">
      <alignment vertical="center"/>
    </xf>
    <xf numFmtId="0" fontId="40" fillId="0" borderId="0" xfId="0" applyFont="1" applyAlignment="1">
      <alignment vertical="center"/>
    </xf>
    <xf numFmtId="0" fontId="44" fillId="13" borderId="2" xfId="2" applyFont="1" applyFill="1" applyBorder="1" applyAlignment="1">
      <alignment horizontal="center" vertical="center" wrapText="1"/>
    </xf>
    <xf numFmtId="0" fontId="33" fillId="9" borderId="24" xfId="2" applyBorder="1" applyAlignment="1">
      <alignment horizontal="right" vertical="center" wrapText="1"/>
    </xf>
    <xf numFmtId="0" fontId="33" fillId="9" borderId="25" xfId="2" applyBorder="1" applyAlignment="1">
      <alignment horizontal="right" vertical="center" wrapText="1"/>
    </xf>
    <xf numFmtId="0" fontId="50" fillId="11" borderId="5" xfId="0" applyFont="1" applyFill="1" applyBorder="1" applyAlignment="1">
      <alignment horizontal="left" vertical="center" wrapText="1"/>
    </xf>
    <xf numFmtId="0" fontId="33" fillId="9" borderId="3" xfId="2" applyBorder="1" applyAlignment="1">
      <alignment horizontal="center" vertical="center" wrapText="1"/>
    </xf>
    <xf numFmtId="0" fontId="51" fillId="8" borderId="1" xfId="0" applyFont="1" applyFill="1" applyBorder="1" applyAlignment="1">
      <alignment horizontal="left" vertical="center" wrapText="1"/>
    </xf>
    <xf numFmtId="0" fontId="0" fillId="3" borderId="2" xfId="0" applyFill="1" applyBorder="1" applyAlignment="1">
      <alignment horizontal="center" vertical="center" wrapText="1"/>
    </xf>
    <xf numFmtId="0" fontId="40" fillId="8" borderId="1" xfId="0" quotePrefix="1" applyFont="1" applyFill="1" applyBorder="1" applyAlignment="1">
      <alignment horizontal="right" vertical="center"/>
    </xf>
    <xf numFmtId="0" fontId="31" fillId="0" borderId="0" xfId="0" applyFont="1" applyAlignment="1">
      <alignment wrapText="1"/>
    </xf>
    <xf numFmtId="0" fontId="31" fillId="0" borderId="0" xfId="0" applyFont="1" applyAlignment="1">
      <alignment horizontal="center"/>
    </xf>
    <xf numFmtId="0" fontId="31" fillId="0" borderId="1" xfId="0" applyFont="1" applyBorder="1" applyAlignment="1">
      <alignment wrapText="1"/>
    </xf>
    <xf numFmtId="0" fontId="54" fillId="0" borderId="1" xfId="0" applyFont="1" applyBorder="1"/>
    <xf numFmtId="0" fontId="54" fillId="0" borderId="1" xfId="0" applyFont="1" applyBorder="1" applyAlignment="1">
      <alignment horizontal="center" wrapText="1"/>
    </xf>
    <xf numFmtId="0" fontId="31" fillId="0" borderId="1" xfId="0" applyFont="1" applyBorder="1" applyAlignment="1">
      <alignment horizontal="center" vertical="center"/>
    </xf>
    <xf numFmtId="0" fontId="54" fillId="0" borderId="0" xfId="0" applyFont="1" applyAlignment="1">
      <alignment horizontal="center"/>
    </xf>
    <xf numFmtId="0" fontId="56" fillId="8" borderId="1" xfId="0" applyFont="1" applyFill="1" applyBorder="1" applyAlignment="1">
      <alignment horizontal="left" vertical="center" wrapText="1"/>
    </xf>
    <xf numFmtId="0" fontId="0" fillId="4" borderId="4" xfId="0" applyFill="1" applyBorder="1" applyAlignment="1">
      <alignment horizontal="center" vertical="center" wrapText="1"/>
    </xf>
    <xf numFmtId="0" fontId="2" fillId="4" borderId="4" xfId="0" applyFont="1" applyFill="1" applyBorder="1" applyAlignment="1">
      <alignment horizontal="center" vertical="center" wrapText="1"/>
    </xf>
    <xf numFmtId="0" fontId="0" fillId="4" borderId="26" xfId="0" applyFill="1" applyBorder="1" applyAlignment="1">
      <alignment horizontal="center" vertical="center" wrapText="1"/>
    </xf>
    <xf numFmtId="0" fontId="2" fillId="4" borderId="26" xfId="0" applyFont="1" applyFill="1" applyBorder="1" applyAlignment="1">
      <alignment horizontal="center" vertical="center" wrapText="1"/>
    </xf>
    <xf numFmtId="0" fontId="31" fillId="0" borderId="28" xfId="0" applyFont="1" applyBorder="1" applyAlignment="1">
      <alignment horizontal="center" vertical="center"/>
    </xf>
    <xf numFmtId="0" fontId="31" fillId="0" borderId="28" xfId="0" applyFont="1" applyBorder="1" applyAlignment="1">
      <alignment wrapText="1"/>
    </xf>
    <xf numFmtId="0" fontId="62" fillId="0" borderId="1" xfId="0" applyFont="1" applyBorder="1" applyAlignment="1">
      <alignment wrapText="1"/>
    </xf>
    <xf numFmtId="0" fontId="53" fillId="8" borderId="1" xfId="0" applyFont="1" applyFill="1" applyBorder="1" applyAlignment="1">
      <alignment horizontal="right" vertical="center"/>
    </xf>
    <xf numFmtId="0" fontId="53" fillId="8" borderId="1" xfId="0" quotePrefix="1" applyFont="1" applyFill="1" applyBorder="1" applyAlignment="1">
      <alignment horizontal="right" vertical="center"/>
    </xf>
    <xf numFmtId="0" fontId="21" fillId="4" borderId="4" xfId="0" applyFont="1" applyFill="1" applyBorder="1" applyAlignment="1">
      <alignment horizontal="center" vertical="center" wrapText="1"/>
    </xf>
    <xf numFmtId="0" fontId="21" fillId="4" borderId="26" xfId="0" applyFont="1" applyFill="1" applyBorder="1" applyAlignment="1">
      <alignment horizontal="center" vertical="center" wrapText="1"/>
    </xf>
    <xf numFmtId="0" fontId="22" fillId="11" borderId="5" xfId="0" applyFont="1" applyFill="1" applyBorder="1" applyAlignment="1">
      <alignment horizontal="left" vertical="center" wrapText="1"/>
    </xf>
    <xf numFmtId="0" fontId="22" fillId="12" borderId="5" xfId="0" applyFont="1" applyFill="1" applyBorder="1" applyAlignment="1">
      <alignment horizontal="center" vertical="center" wrapText="1"/>
    </xf>
    <xf numFmtId="0" fontId="39" fillId="8" borderId="1" xfId="0" applyFont="1" applyFill="1" applyBorder="1" applyAlignment="1">
      <alignment horizontal="right" vertical="center"/>
    </xf>
    <xf numFmtId="0" fontId="51" fillId="8" borderId="1" xfId="0" applyFont="1" applyFill="1" applyBorder="1" applyAlignment="1">
      <alignment horizontal="right" vertical="center"/>
    </xf>
    <xf numFmtId="0" fontId="21" fillId="12" borderId="5" xfId="0" applyFont="1" applyFill="1" applyBorder="1" applyAlignment="1">
      <alignment horizontal="center" vertical="center" wrapText="1"/>
    </xf>
    <xf numFmtId="0" fontId="34" fillId="15" borderId="8" xfId="3" applyFont="1" applyFill="1" applyBorder="1" applyAlignment="1">
      <alignment horizontal="center" vertical="center" wrapText="1"/>
    </xf>
    <xf numFmtId="0" fontId="34" fillId="15" borderId="9" xfId="3" applyFont="1" applyFill="1" applyBorder="1" applyAlignment="1">
      <alignment horizontal="center" vertical="center" wrapText="1"/>
    </xf>
    <xf numFmtId="0" fontId="59" fillId="15" borderId="10" xfId="3" applyFont="1" applyFill="1" applyBorder="1" applyAlignment="1">
      <alignment horizontal="center" vertical="center" wrapText="1"/>
    </xf>
    <xf numFmtId="0" fontId="36" fillId="15" borderId="11" xfId="3" applyFont="1"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9" fontId="0" fillId="4" borderId="3" xfId="0" applyNumberFormat="1" applyFill="1" applyBorder="1" applyAlignment="1">
      <alignment horizontal="center" vertical="center" wrapText="1"/>
    </xf>
    <xf numFmtId="0" fontId="0" fillId="4" borderId="4" xfId="0" applyFill="1" applyBorder="1" applyAlignment="1">
      <alignment horizontal="center" vertical="center" wrapText="1"/>
    </xf>
    <xf numFmtId="0" fontId="0" fillId="4" borderId="27" xfId="0" applyFill="1" applyBorder="1" applyAlignment="1">
      <alignment horizontal="center" vertical="center" wrapText="1"/>
    </xf>
    <xf numFmtId="9" fontId="22" fillId="4" borderId="3" xfId="0" applyNumberFormat="1" applyFont="1" applyFill="1" applyBorder="1" applyAlignment="1">
      <alignment horizontal="center" vertical="center" wrapText="1"/>
    </xf>
    <xf numFmtId="0" fontId="22" fillId="4" borderId="4"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2" xfId="0" applyFill="1" applyBorder="1" applyAlignment="1">
      <alignment horizontal="center" vertical="center" wrapText="1"/>
    </xf>
    <xf numFmtId="9" fontId="21" fillId="4" borderId="3" xfId="0" applyNumberFormat="1"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38" fillId="14" borderId="21" xfId="2" applyFont="1" applyFill="1" applyBorder="1" applyAlignment="1">
      <alignment horizontal="center" vertical="center" wrapText="1"/>
    </xf>
    <xf numFmtId="0" fontId="38" fillId="14" borderId="22" xfId="2" applyFont="1" applyFill="1" applyBorder="1" applyAlignment="1">
      <alignment horizontal="center" vertical="center" wrapText="1"/>
    </xf>
    <xf numFmtId="9" fontId="22" fillId="4" borderId="4" xfId="0" applyNumberFormat="1" applyFont="1" applyFill="1" applyBorder="1" applyAlignment="1">
      <alignment horizontal="center" vertical="center" wrapText="1"/>
    </xf>
    <xf numFmtId="0" fontId="22" fillId="4" borderId="2" xfId="0" applyFont="1" applyFill="1" applyBorder="1" applyAlignment="1">
      <alignment horizontal="center" vertical="center" wrapText="1"/>
    </xf>
    <xf numFmtId="0" fontId="0" fillId="4" borderId="1" xfId="0" applyFill="1" applyBorder="1" applyAlignment="1">
      <alignment horizontal="center" vertical="center" wrapText="1"/>
    </xf>
    <xf numFmtId="9" fontId="22" fillId="4" borderId="1" xfId="0" applyNumberFormat="1" applyFont="1" applyFill="1" applyBorder="1" applyAlignment="1">
      <alignment horizontal="center" vertical="center" wrapText="1"/>
    </xf>
    <xf numFmtId="9" fontId="22" fillId="4" borderId="26" xfId="0" applyNumberFormat="1" applyFont="1" applyFill="1" applyBorder="1" applyAlignment="1">
      <alignment horizontal="center" vertical="center" wrapText="1"/>
    </xf>
    <xf numFmtId="0" fontId="0" fillId="5" borderId="3" xfId="0" applyFill="1" applyBorder="1" applyAlignment="1">
      <alignment horizontal="center" vertical="center"/>
    </xf>
    <xf numFmtId="0" fontId="0" fillId="5" borderId="4" xfId="0" applyFill="1" applyBorder="1" applyAlignment="1">
      <alignment horizontal="center" vertical="center"/>
    </xf>
    <xf numFmtId="1" fontId="0" fillId="5" borderId="3" xfId="0" applyNumberFormat="1" applyFill="1" applyBorder="1" applyAlignment="1">
      <alignment horizontal="center" vertical="center"/>
    </xf>
    <xf numFmtId="1" fontId="0" fillId="5" borderId="4" xfId="0" applyNumberFormat="1" applyFill="1" applyBorder="1" applyAlignment="1">
      <alignment horizontal="center" vertical="center"/>
    </xf>
    <xf numFmtId="1" fontId="0" fillId="5" borderId="2" xfId="0" applyNumberFormat="1" applyFill="1" applyBorder="1" applyAlignment="1">
      <alignment horizontal="center" vertical="center"/>
    </xf>
    <xf numFmtId="0" fontId="0" fillId="5"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2" xfId="0" applyFill="1" applyBorder="1" applyAlignment="1">
      <alignment horizontal="center" vertical="center"/>
    </xf>
    <xf numFmtId="1" fontId="0" fillId="4" borderId="3" xfId="0" applyNumberFormat="1" applyFill="1" applyBorder="1" applyAlignment="1">
      <alignment horizontal="center" vertical="center" wrapText="1"/>
    </xf>
    <xf numFmtId="1" fontId="0" fillId="4" borderId="4" xfId="0" applyNumberFormat="1" applyFill="1" applyBorder="1" applyAlignment="1">
      <alignment horizontal="center" vertical="center" wrapText="1"/>
    </xf>
    <xf numFmtId="1" fontId="0" fillId="4" borderId="2"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0" fontId="0" fillId="4" borderId="1" xfId="0" applyFill="1" applyBorder="1" applyAlignment="1">
      <alignment horizontal="center" vertical="center"/>
    </xf>
    <xf numFmtId="0" fontId="3" fillId="2" borderId="1" xfId="0" applyFont="1" applyFill="1" applyBorder="1" applyAlignment="1">
      <alignment horizontal="center" vertical="center" wrapText="1"/>
    </xf>
    <xf numFmtId="0" fontId="38" fillId="14" borderId="23" xfId="2" applyFont="1" applyFill="1" applyBorder="1" applyAlignment="1">
      <alignment horizontal="center" vertical="center" wrapText="1"/>
    </xf>
    <xf numFmtId="0" fontId="34" fillId="10" borderId="8" xfId="3" applyFont="1" applyFill="1" applyBorder="1" applyAlignment="1">
      <alignment horizontal="center" vertical="center" wrapText="1"/>
    </xf>
    <xf numFmtId="0" fontId="34" fillId="10" borderId="9" xfId="3" applyFont="1" applyFill="1" applyBorder="1" applyAlignment="1">
      <alignment horizontal="center" vertical="center" wrapText="1"/>
    </xf>
    <xf numFmtId="0" fontId="36" fillId="10" borderId="10" xfId="3" applyFont="1" applyFill="1" applyBorder="1" applyAlignment="1">
      <alignment horizontal="center" vertical="center" wrapText="1"/>
    </xf>
    <xf numFmtId="0" fontId="36" fillId="10" borderId="11" xfId="3" applyFont="1" applyFill="1" applyBorder="1" applyAlignment="1">
      <alignment horizontal="center" vertical="center" wrapText="1"/>
    </xf>
    <xf numFmtId="9" fontId="0" fillId="4" borderId="4" xfId="0" applyNumberFormat="1" applyFill="1" applyBorder="1" applyAlignment="1">
      <alignment horizontal="center" vertical="center" wrapText="1"/>
    </xf>
    <xf numFmtId="9" fontId="0" fillId="4" borderId="1" xfId="0" applyNumberFormat="1" applyFill="1" applyBorder="1" applyAlignment="1">
      <alignment horizontal="center" vertical="center" wrapText="1"/>
    </xf>
    <xf numFmtId="9" fontId="0" fillId="4" borderId="2" xfId="0" applyNumberFormat="1" applyFill="1" applyBorder="1" applyAlignment="1">
      <alignment horizontal="center" vertical="center" wrapText="1"/>
    </xf>
    <xf numFmtId="9" fontId="0" fillId="4" borderId="1" xfId="1" applyFont="1" applyFill="1" applyBorder="1" applyAlignment="1">
      <alignment horizontal="center" vertical="center" wrapText="1"/>
    </xf>
    <xf numFmtId="0" fontId="34" fillId="16" borderId="8" xfId="3" applyFont="1" applyFill="1" applyBorder="1" applyAlignment="1">
      <alignment horizontal="center" vertical="center" wrapText="1"/>
    </xf>
    <xf numFmtId="0" fontId="34" fillId="16" borderId="9" xfId="3" applyFont="1" applyFill="1" applyBorder="1" applyAlignment="1">
      <alignment horizontal="center" vertical="center" wrapText="1"/>
    </xf>
    <xf numFmtId="0" fontId="59" fillId="16" borderId="10" xfId="3" applyFont="1" applyFill="1" applyBorder="1" applyAlignment="1">
      <alignment horizontal="center" vertical="center" wrapText="1"/>
    </xf>
    <xf numFmtId="0" fontId="36" fillId="16" borderId="11" xfId="3" applyFont="1" applyFill="1" applyBorder="1" applyAlignment="1">
      <alignment horizontal="center" vertical="center" wrapText="1"/>
    </xf>
    <xf numFmtId="9" fontId="0" fillId="4" borderId="26" xfId="0" applyNumberFormat="1" applyFill="1" applyBorder="1" applyAlignment="1">
      <alignment horizontal="center" vertical="center" wrapText="1"/>
    </xf>
    <xf numFmtId="9" fontId="2" fillId="4" borderId="3" xfId="0" applyNumberFormat="1"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5" fillId="0" borderId="0" xfId="0" applyFont="1" applyAlignment="1">
      <alignment horizontal="center"/>
    </xf>
    <xf numFmtId="0" fontId="31" fillId="0" borderId="1" xfId="0" applyFont="1" applyBorder="1" applyAlignment="1">
      <alignment wrapText="1"/>
    </xf>
    <xf numFmtId="0" fontId="0" fillId="0" borderId="1" xfId="0" applyBorder="1" applyAlignment="1">
      <alignment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 fillId="6" borderId="0" xfId="0" applyFont="1" applyFill="1" applyAlignment="1">
      <alignment vertical="top"/>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0" fontId="0" fillId="0" borderId="3" xfId="0" applyBorder="1" applyAlignment="1">
      <alignment horizontal="center" vertical="top" wrapText="1"/>
    </xf>
    <xf numFmtId="0" fontId="0" fillId="0" borderId="4" xfId="0" applyBorder="1" applyAlignment="1">
      <alignment horizontal="center" vertical="top" wrapText="1"/>
    </xf>
  </cellXfs>
  <cellStyles count="4">
    <cellStyle name="Input" xfId="2" builtinId="20"/>
    <cellStyle name="Normal" xfId="0" builtinId="0"/>
    <cellStyle name="Normal 2 2" xfId="3" xr:uid="{08D35114-D734-4582-9554-AF011375E3D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s-corp/hcve/cpd/PGIP/Hospital%20CQI%20Documents/Hospital_CQI_Participant_Li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Hospital%20CQIs/Individual%20CQI%20Programs/MiBOQI%20Michigan%20Breast%20Oncology%20Quality%20Initiative/Annual%20and%20Progress%20Reports/Year%20Nine%20-%20redesign/Progress%20Report%20%232%20-%20June%202015/MiBOQI_QI_Tracking_Log-June%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QI Participant status 2016"/>
      <sheetName val="2016 HCQI Participation Stats"/>
      <sheetName val="HCQI Participant status 2015"/>
      <sheetName val="2015 HCQI Participation stats"/>
      <sheetName val="HCQI Participant status 2014"/>
      <sheetName val="2014 HCQI Participation Stats"/>
      <sheetName val="HCQI  non-hospital participants"/>
      <sheetName val="Hospital Deletes-additions"/>
      <sheetName val="HospitalName_and_FacilityCodes"/>
      <sheetName val="Sheet4"/>
      <sheetName val="Status Changes"/>
      <sheetName val="HCQI Participant status 2017"/>
      <sheetName val="2017 HCQI Participation Stats"/>
      <sheetName val="HCQI Participant status "/>
      <sheetName val="HCQI Participant status 2019"/>
      <sheetName val="2019 HCQI Participation Stats"/>
      <sheetName val="2018 HCQI Participation St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I Tracking Log Instructions"/>
      <sheetName val="#1-OSB-Maintenace"/>
      <sheetName val="#1-OSB graphs"/>
      <sheetName val="#2-Oncotype DX"/>
      <sheetName val="#2-Oncotype DX Graphs"/>
      <sheetName val="Sheet4"/>
      <sheetName val="#3-Choosing Wisely"/>
      <sheetName val="#3-Choosing Wisely graphs"/>
      <sheetName val="HOLD-Chemotherapy regimens"/>
      <sheetName val="#4-Time from surgery to chemo"/>
      <sheetName val="#4-Surgery to chemo graphs"/>
      <sheetName val="Sheet3"/>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3C3C3-7654-49B3-86C0-42CF46D60116}">
  <dimension ref="A1:H68"/>
  <sheetViews>
    <sheetView topLeftCell="A26" zoomScaleNormal="100" workbookViewId="0">
      <selection activeCell="E26" sqref="E26:E27"/>
    </sheetView>
  </sheetViews>
  <sheetFormatPr baseColWidth="10" defaultColWidth="8.83203125" defaultRowHeight="15" x14ac:dyDescent="0.2"/>
  <cols>
    <col min="1" max="1" width="10.1640625" style="24" bestFit="1" customWidth="1"/>
    <col min="2" max="2" width="7.5" style="24" bestFit="1" customWidth="1"/>
    <col min="3" max="3" width="72.83203125" customWidth="1"/>
    <col min="4" max="4" width="6.5" style="24" bestFit="1" customWidth="1"/>
    <col min="5" max="5" width="12.1640625" style="75" customWidth="1"/>
    <col min="6" max="6" width="7.83203125" customWidth="1"/>
    <col min="7" max="7" width="21.83203125" customWidth="1"/>
    <col min="8" max="8" width="14.1640625" customWidth="1"/>
  </cols>
  <sheetData>
    <row r="1" spans="1:8" ht="39.75" customHeight="1" x14ac:dyDescent="0.2">
      <c r="A1" s="187" t="s">
        <v>0</v>
      </c>
      <c r="B1" s="187"/>
      <c r="C1" s="187"/>
      <c r="D1" s="187"/>
    </row>
    <row r="2" spans="1:8" x14ac:dyDescent="0.2">
      <c r="A2" s="1" t="s">
        <v>1</v>
      </c>
      <c r="B2" s="1" t="s">
        <v>2</v>
      </c>
      <c r="C2" s="1" t="s">
        <v>3</v>
      </c>
      <c r="D2" s="1" t="s">
        <v>4</v>
      </c>
      <c r="E2" s="1" t="s">
        <v>1</v>
      </c>
      <c r="F2" s="1" t="s">
        <v>2</v>
      </c>
      <c r="G2" s="1" t="s">
        <v>3</v>
      </c>
      <c r="H2" s="1" t="s">
        <v>4</v>
      </c>
    </row>
    <row r="3" spans="1:8" ht="105" x14ac:dyDescent="0.2">
      <c r="A3" s="186">
        <v>1</v>
      </c>
      <c r="B3" s="185">
        <v>10</v>
      </c>
      <c r="C3" s="3" t="s">
        <v>5</v>
      </c>
      <c r="D3" s="4"/>
      <c r="E3" s="76"/>
      <c r="F3" s="77"/>
      <c r="G3" s="77"/>
      <c r="H3" s="77"/>
    </row>
    <row r="4" spans="1:8" x14ac:dyDescent="0.2">
      <c r="A4" s="186"/>
      <c r="B4" s="185"/>
      <c r="C4" s="5" t="s">
        <v>6</v>
      </c>
      <c r="D4" s="4">
        <v>10</v>
      </c>
      <c r="E4" s="76"/>
      <c r="F4" s="77"/>
      <c r="G4" s="77"/>
      <c r="H4" s="77"/>
    </row>
    <row r="5" spans="1:8" x14ac:dyDescent="0.2">
      <c r="A5" s="186"/>
      <c r="B5" s="185"/>
      <c r="C5" s="6" t="s">
        <v>7</v>
      </c>
      <c r="D5" s="4">
        <v>5</v>
      </c>
      <c r="E5" s="76"/>
      <c r="F5" s="77"/>
      <c r="G5" s="77"/>
      <c r="H5" s="77"/>
    </row>
    <row r="6" spans="1:8" x14ac:dyDescent="0.2">
      <c r="A6" s="186"/>
      <c r="B6" s="185"/>
      <c r="C6" s="6" t="s">
        <v>8</v>
      </c>
      <c r="D6" s="4">
        <v>0</v>
      </c>
      <c r="E6" s="76"/>
      <c r="F6" s="77"/>
      <c r="G6" s="77"/>
      <c r="H6" s="77"/>
    </row>
    <row r="7" spans="1:8" ht="105" x14ac:dyDescent="0.2">
      <c r="A7" s="186">
        <v>2</v>
      </c>
      <c r="B7" s="185">
        <v>20</v>
      </c>
      <c r="C7" s="3" t="s">
        <v>9</v>
      </c>
      <c r="D7" s="4"/>
      <c r="E7" s="76"/>
      <c r="F7" s="77"/>
      <c r="G7" s="77"/>
      <c r="H7" s="77"/>
    </row>
    <row r="8" spans="1:8" x14ac:dyDescent="0.2">
      <c r="A8" s="186"/>
      <c r="B8" s="185"/>
      <c r="C8" s="7" t="s">
        <v>10</v>
      </c>
      <c r="D8" s="4">
        <v>20</v>
      </c>
      <c r="E8" s="76"/>
      <c r="F8" s="77"/>
      <c r="G8" s="77"/>
      <c r="H8" s="77"/>
    </row>
    <row r="9" spans="1:8" x14ac:dyDescent="0.2">
      <c r="A9" s="186"/>
      <c r="B9" s="185"/>
      <c r="C9" s="7" t="s">
        <v>7</v>
      </c>
      <c r="D9" s="4">
        <v>10</v>
      </c>
      <c r="E9" s="76"/>
      <c r="F9" s="77"/>
      <c r="G9" s="77"/>
      <c r="H9" s="77"/>
    </row>
    <row r="10" spans="1:8" x14ac:dyDescent="0.2">
      <c r="A10" s="186"/>
      <c r="B10" s="185"/>
      <c r="C10" s="7" t="s">
        <v>11</v>
      </c>
      <c r="D10" s="4">
        <v>0</v>
      </c>
      <c r="E10" s="76"/>
      <c r="F10" s="77"/>
      <c r="G10" s="77"/>
      <c r="H10" s="77"/>
    </row>
    <row r="11" spans="1:8" ht="60" x14ac:dyDescent="0.2">
      <c r="A11" s="186">
        <v>3</v>
      </c>
      <c r="B11" s="185">
        <v>10</v>
      </c>
      <c r="C11" s="3" t="s">
        <v>12</v>
      </c>
      <c r="D11" s="4"/>
      <c r="E11" s="76"/>
      <c r="F11" s="77"/>
      <c r="G11" s="76" t="s">
        <v>13</v>
      </c>
      <c r="H11" s="77"/>
    </row>
    <row r="12" spans="1:8" x14ac:dyDescent="0.2">
      <c r="A12" s="186"/>
      <c r="B12" s="185"/>
      <c r="C12" s="6" t="s">
        <v>14</v>
      </c>
      <c r="D12" s="4">
        <v>5</v>
      </c>
      <c r="E12" s="76"/>
      <c r="F12" s="77"/>
      <c r="G12" s="78" t="s">
        <v>15</v>
      </c>
      <c r="H12" s="77"/>
    </row>
    <row r="13" spans="1:8" ht="30" x14ac:dyDescent="0.2">
      <c r="A13" s="186"/>
      <c r="B13" s="185"/>
      <c r="C13" s="3" t="s">
        <v>16</v>
      </c>
      <c r="D13" s="4">
        <v>3</v>
      </c>
      <c r="E13" s="76"/>
      <c r="F13" s="77"/>
      <c r="G13" s="78" t="s">
        <v>17</v>
      </c>
      <c r="H13" s="77"/>
    </row>
    <row r="14" spans="1:8" ht="30" x14ac:dyDescent="0.2">
      <c r="A14" s="186"/>
      <c r="B14" s="185"/>
      <c r="C14" s="3" t="s">
        <v>18</v>
      </c>
      <c r="D14" s="4">
        <v>0</v>
      </c>
      <c r="E14" s="76"/>
      <c r="F14" s="77"/>
      <c r="G14" s="77"/>
      <c r="H14" s="77"/>
    </row>
    <row r="15" spans="1:8" ht="60" x14ac:dyDescent="0.2">
      <c r="A15" s="186">
        <v>4</v>
      </c>
      <c r="B15" s="185">
        <v>5</v>
      </c>
      <c r="C15" s="3" t="s">
        <v>19</v>
      </c>
      <c r="D15" s="8"/>
      <c r="E15" s="76"/>
      <c r="F15" s="77"/>
      <c r="G15" s="77"/>
      <c r="H15" s="77"/>
    </row>
    <row r="16" spans="1:8" x14ac:dyDescent="0.2">
      <c r="A16" s="186"/>
      <c r="B16" s="185"/>
      <c r="C16" s="3" t="s">
        <v>20</v>
      </c>
      <c r="D16" s="4">
        <v>5</v>
      </c>
      <c r="E16" s="76"/>
      <c r="F16" s="77"/>
      <c r="G16" s="77"/>
      <c r="H16" s="77"/>
    </row>
    <row r="17" spans="1:8" x14ac:dyDescent="0.2">
      <c r="A17" s="186"/>
      <c r="B17" s="185"/>
      <c r="C17" s="3" t="s">
        <v>21</v>
      </c>
      <c r="D17" s="4">
        <v>0</v>
      </c>
      <c r="E17" s="76"/>
      <c r="F17" s="77"/>
      <c r="G17" s="77"/>
      <c r="H17" s="77"/>
    </row>
    <row r="18" spans="1:8" ht="75" x14ac:dyDescent="0.2">
      <c r="A18" s="179">
        <v>5</v>
      </c>
      <c r="B18" s="182">
        <v>5</v>
      </c>
      <c r="C18" s="3" t="s">
        <v>22</v>
      </c>
      <c r="D18" s="4"/>
      <c r="E18" s="77"/>
      <c r="F18" s="77"/>
      <c r="G18" s="79" t="s">
        <v>23</v>
      </c>
      <c r="H18" s="77"/>
    </row>
    <row r="19" spans="1:8" ht="30" x14ac:dyDescent="0.2">
      <c r="A19" s="180"/>
      <c r="B19" s="183"/>
      <c r="C19" s="3" t="s">
        <v>24</v>
      </c>
      <c r="D19" s="4">
        <v>5</v>
      </c>
      <c r="E19" s="77"/>
      <c r="F19" s="77"/>
      <c r="G19" s="76" t="s">
        <v>25</v>
      </c>
      <c r="H19" s="77"/>
    </row>
    <row r="20" spans="1:8" x14ac:dyDescent="0.2">
      <c r="A20" s="181"/>
      <c r="B20" s="184"/>
      <c r="C20" s="3" t="s">
        <v>26</v>
      </c>
      <c r="D20" s="4">
        <v>0</v>
      </c>
      <c r="E20" s="77"/>
      <c r="F20" s="77"/>
      <c r="G20" s="76" t="s">
        <v>27</v>
      </c>
      <c r="H20" s="77"/>
    </row>
    <row r="21" spans="1:8" ht="90" x14ac:dyDescent="0.2">
      <c r="A21" s="179">
        <v>6</v>
      </c>
      <c r="B21" s="182">
        <v>5</v>
      </c>
      <c r="C21" s="3" t="s">
        <v>28</v>
      </c>
      <c r="D21" s="9"/>
      <c r="E21" s="76"/>
      <c r="F21" s="77"/>
      <c r="G21" s="77"/>
      <c r="H21" s="77"/>
    </row>
    <row r="22" spans="1:8" x14ac:dyDescent="0.2">
      <c r="A22" s="180"/>
      <c r="B22" s="183"/>
      <c r="C22" s="3" t="s">
        <v>29</v>
      </c>
      <c r="D22" s="2">
        <v>5</v>
      </c>
      <c r="E22" s="76"/>
      <c r="F22" s="77"/>
      <c r="G22" s="77"/>
      <c r="H22" s="77"/>
    </row>
    <row r="23" spans="1:8" x14ac:dyDescent="0.2">
      <c r="A23" s="180"/>
      <c r="B23" s="183"/>
      <c r="C23" s="10" t="s">
        <v>30</v>
      </c>
      <c r="D23" s="9">
        <v>2.5</v>
      </c>
      <c r="E23" s="76"/>
      <c r="F23" s="77"/>
      <c r="G23" s="77"/>
      <c r="H23" s="77"/>
    </row>
    <row r="24" spans="1:8" x14ac:dyDescent="0.2">
      <c r="A24" s="181"/>
      <c r="B24" s="184"/>
      <c r="C24" s="3" t="s">
        <v>31</v>
      </c>
      <c r="D24" s="9">
        <v>0</v>
      </c>
      <c r="E24" s="76"/>
      <c r="F24" s="77"/>
      <c r="G24" s="77"/>
      <c r="H24" s="77"/>
    </row>
    <row r="25" spans="1:8" ht="315" x14ac:dyDescent="0.2">
      <c r="A25" s="179">
        <v>7</v>
      </c>
      <c r="B25" s="182">
        <v>10</v>
      </c>
      <c r="C25" s="11" t="s">
        <v>32</v>
      </c>
      <c r="D25" s="9"/>
      <c r="E25" s="79" t="s">
        <v>33</v>
      </c>
      <c r="F25" s="77"/>
      <c r="G25" s="77"/>
      <c r="H25" s="77"/>
    </row>
    <row r="26" spans="1:8" x14ac:dyDescent="0.2">
      <c r="A26" s="180"/>
      <c r="B26" s="183"/>
      <c r="C26" s="3" t="s">
        <v>34</v>
      </c>
      <c r="D26" s="2">
        <v>10</v>
      </c>
      <c r="E26" s="76" t="s">
        <v>35</v>
      </c>
      <c r="F26" s="77"/>
      <c r="G26" s="77"/>
      <c r="H26" s="77"/>
    </row>
    <row r="27" spans="1:8" x14ac:dyDescent="0.2">
      <c r="A27" s="180"/>
      <c r="B27" s="183"/>
      <c r="C27" s="12" t="s">
        <v>36</v>
      </c>
      <c r="D27" s="9">
        <v>5</v>
      </c>
      <c r="E27" s="76" t="s">
        <v>37</v>
      </c>
      <c r="F27" s="77"/>
      <c r="G27" s="77"/>
      <c r="H27" s="77"/>
    </row>
    <row r="28" spans="1:8" x14ac:dyDescent="0.2">
      <c r="A28" s="181"/>
      <c r="B28" s="184"/>
      <c r="C28" s="3" t="s">
        <v>31</v>
      </c>
      <c r="D28" s="9">
        <v>0</v>
      </c>
      <c r="E28" s="76"/>
      <c r="F28" s="77"/>
      <c r="G28" s="77"/>
      <c r="H28" s="77"/>
    </row>
    <row r="29" spans="1:8" ht="60" x14ac:dyDescent="0.2">
      <c r="A29" s="179">
        <v>8</v>
      </c>
      <c r="B29" s="185">
        <v>5</v>
      </c>
      <c r="C29" s="3" t="s">
        <v>38</v>
      </c>
      <c r="D29" s="9"/>
      <c r="E29" s="77"/>
      <c r="F29" s="77"/>
      <c r="G29" s="76" t="s">
        <v>39</v>
      </c>
      <c r="H29" s="77"/>
    </row>
    <row r="30" spans="1:8" ht="45" x14ac:dyDescent="0.2">
      <c r="A30" s="180"/>
      <c r="B30" s="185"/>
      <c r="C30" s="3" t="s">
        <v>40</v>
      </c>
      <c r="D30" s="9">
        <v>5</v>
      </c>
      <c r="E30" s="77"/>
      <c r="F30" s="77"/>
      <c r="G30" s="80" t="s">
        <v>41</v>
      </c>
      <c r="H30" s="77"/>
    </row>
    <row r="31" spans="1:8" x14ac:dyDescent="0.2">
      <c r="A31" s="181"/>
      <c r="B31" s="185"/>
      <c r="C31" s="3" t="s">
        <v>42</v>
      </c>
      <c r="D31" s="9">
        <v>0</v>
      </c>
      <c r="E31" s="77"/>
      <c r="F31" s="77"/>
      <c r="G31" s="81" t="s">
        <v>43</v>
      </c>
      <c r="H31" s="77"/>
    </row>
    <row r="32" spans="1:8" ht="165" x14ac:dyDescent="0.2">
      <c r="A32" s="179">
        <v>9</v>
      </c>
      <c r="B32" s="182">
        <v>5</v>
      </c>
      <c r="C32" s="11" t="s">
        <v>44</v>
      </c>
      <c r="D32" s="9"/>
      <c r="E32" s="76"/>
      <c r="F32" s="77"/>
      <c r="G32" s="77"/>
      <c r="H32" s="77"/>
    </row>
    <row r="33" spans="1:8" ht="30" x14ac:dyDescent="0.2">
      <c r="A33" s="180"/>
      <c r="B33" s="183"/>
      <c r="C33" s="13" t="s">
        <v>45</v>
      </c>
      <c r="D33" s="9">
        <v>5</v>
      </c>
      <c r="E33" s="76"/>
      <c r="F33" s="77"/>
      <c r="G33" s="77"/>
      <c r="H33" s="77"/>
    </row>
    <row r="34" spans="1:8" ht="33" customHeight="1" x14ac:dyDescent="0.2">
      <c r="A34" s="180"/>
      <c r="B34" s="183"/>
      <c r="C34" s="13" t="s">
        <v>46</v>
      </c>
      <c r="D34" s="9">
        <v>3</v>
      </c>
      <c r="E34" s="76"/>
      <c r="F34" s="77"/>
      <c r="G34" s="77"/>
      <c r="H34" s="77"/>
    </row>
    <row r="35" spans="1:8" ht="30" x14ac:dyDescent="0.2">
      <c r="A35" s="181"/>
      <c r="B35" s="184"/>
      <c r="C35" s="13" t="s">
        <v>47</v>
      </c>
      <c r="D35" s="9">
        <v>0</v>
      </c>
      <c r="E35" s="76"/>
      <c r="F35" s="77"/>
      <c r="G35" s="77"/>
      <c r="H35" s="77"/>
    </row>
    <row r="36" spans="1:8" ht="51.75" customHeight="1" x14ac:dyDescent="0.2">
      <c r="A36" s="173">
        <v>10</v>
      </c>
      <c r="B36" s="175">
        <v>5</v>
      </c>
      <c r="C36" s="14" t="s">
        <v>48</v>
      </c>
      <c r="D36" s="15"/>
      <c r="E36" s="76"/>
      <c r="F36" s="77"/>
      <c r="G36" s="77"/>
      <c r="H36" s="77"/>
    </row>
    <row r="37" spans="1:8" x14ac:dyDescent="0.2">
      <c r="A37" s="174"/>
      <c r="B37" s="176"/>
      <c r="C37" s="14" t="s">
        <v>49</v>
      </c>
      <c r="D37" s="15">
        <v>5</v>
      </c>
      <c r="E37" s="76"/>
      <c r="F37" s="77"/>
      <c r="G37" s="77"/>
      <c r="H37" s="77"/>
    </row>
    <row r="38" spans="1:8" x14ac:dyDescent="0.2">
      <c r="A38" s="174"/>
      <c r="B38" s="176"/>
      <c r="C38" s="14" t="s">
        <v>50</v>
      </c>
      <c r="D38" s="15">
        <v>3</v>
      </c>
      <c r="E38" s="76"/>
      <c r="F38" s="77"/>
      <c r="G38" s="77"/>
      <c r="H38" s="77"/>
    </row>
    <row r="39" spans="1:8" x14ac:dyDescent="0.2">
      <c r="A39" s="178"/>
      <c r="B39" s="177"/>
      <c r="C39" s="14" t="s">
        <v>51</v>
      </c>
      <c r="D39" s="15">
        <v>0</v>
      </c>
      <c r="E39" s="76"/>
      <c r="F39" s="77"/>
      <c r="G39" s="77"/>
      <c r="H39" s="77"/>
    </row>
    <row r="40" spans="1:8" ht="30" x14ac:dyDescent="0.2">
      <c r="A40" s="173">
        <v>11</v>
      </c>
      <c r="B40" s="175">
        <v>5</v>
      </c>
      <c r="C40" s="14" t="s">
        <v>52</v>
      </c>
      <c r="D40" s="15"/>
      <c r="E40" s="76"/>
      <c r="F40" s="77"/>
      <c r="G40" s="77"/>
      <c r="H40" s="77"/>
    </row>
    <row r="41" spans="1:8" x14ac:dyDescent="0.2">
      <c r="A41" s="174"/>
      <c r="B41" s="176"/>
      <c r="C41" s="14" t="s">
        <v>49</v>
      </c>
      <c r="D41" s="15">
        <v>5</v>
      </c>
      <c r="E41" s="76"/>
      <c r="F41" s="77"/>
      <c r="G41" s="77"/>
      <c r="H41" s="77"/>
    </row>
    <row r="42" spans="1:8" x14ac:dyDescent="0.2">
      <c r="A42" s="174"/>
      <c r="B42" s="176"/>
      <c r="C42" s="14" t="s">
        <v>50</v>
      </c>
      <c r="D42" s="15">
        <v>3</v>
      </c>
      <c r="E42" s="76"/>
      <c r="F42" s="77"/>
      <c r="G42" s="77"/>
      <c r="H42" s="77"/>
    </row>
    <row r="43" spans="1:8" x14ac:dyDescent="0.2">
      <c r="A43" s="178"/>
      <c r="B43" s="177"/>
      <c r="C43" s="14" t="s">
        <v>51</v>
      </c>
      <c r="D43" s="15">
        <v>0</v>
      </c>
      <c r="E43" s="76"/>
      <c r="F43" s="77"/>
      <c r="G43" s="77"/>
      <c r="H43" s="77"/>
    </row>
    <row r="44" spans="1:8" ht="84" x14ac:dyDescent="0.2">
      <c r="A44" s="173">
        <v>12</v>
      </c>
      <c r="B44" s="175">
        <v>5</v>
      </c>
      <c r="C44" s="16" t="s">
        <v>53</v>
      </c>
      <c r="D44" s="15"/>
      <c r="E44" s="76"/>
      <c r="F44" s="77"/>
      <c r="G44" s="77"/>
      <c r="H44" s="77"/>
    </row>
    <row r="45" spans="1:8" x14ac:dyDescent="0.2">
      <c r="A45" s="174"/>
      <c r="B45" s="176"/>
      <c r="C45" s="14" t="s">
        <v>54</v>
      </c>
      <c r="D45" s="15">
        <v>5</v>
      </c>
      <c r="E45" s="76"/>
      <c r="F45" s="77"/>
      <c r="G45" s="77"/>
      <c r="H45" s="77"/>
    </row>
    <row r="46" spans="1:8" x14ac:dyDescent="0.2">
      <c r="A46" s="174"/>
      <c r="B46" s="176"/>
      <c r="C46" s="14" t="s">
        <v>55</v>
      </c>
      <c r="D46" s="15">
        <v>3</v>
      </c>
      <c r="E46" s="76"/>
      <c r="F46" s="77"/>
      <c r="G46" s="77"/>
      <c r="H46" s="77"/>
    </row>
    <row r="47" spans="1:8" x14ac:dyDescent="0.2">
      <c r="A47" s="178"/>
      <c r="B47" s="177"/>
      <c r="C47" s="14" t="s">
        <v>56</v>
      </c>
      <c r="D47" s="15">
        <v>0</v>
      </c>
      <c r="E47" s="76"/>
      <c r="F47" s="77"/>
      <c r="G47" s="77"/>
      <c r="H47" s="77"/>
    </row>
    <row r="48" spans="1:8" ht="45" x14ac:dyDescent="0.2">
      <c r="A48" s="173">
        <v>13</v>
      </c>
      <c r="B48" s="175">
        <v>5</v>
      </c>
      <c r="C48" s="14" t="s">
        <v>57</v>
      </c>
      <c r="D48" s="15"/>
      <c r="E48" s="76"/>
      <c r="F48" s="77"/>
      <c r="G48" s="77"/>
      <c r="H48" s="77"/>
    </row>
    <row r="49" spans="1:8" x14ac:dyDescent="0.2">
      <c r="A49" s="174"/>
      <c r="B49" s="176"/>
      <c r="C49" s="14" t="s">
        <v>58</v>
      </c>
      <c r="D49" s="15">
        <v>5</v>
      </c>
      <c r="E49" s="76"/>
      <c r="F49" s="77"/>
      <c r="G49" s="77"/>
      <c r="H49" s="77"/>
    </row>
    <row r="50" spans="1:8" x14ac:dyDescent="0.2">
      <c r="A50" s="174"/>
      <c r="B50" s="176"/>
      <c r="C50" s="14" t="s">
        <v>59</v>
      </c>
      <c r="D50" s="15">
        <v>3</v>
      </c>
      <c r="E50" s="76"/>
      <c r="F50" s="77"/>
      <c r="G50" s="77"/>
      <c r="H50" s="77"/>
    </row>
    <row r="51" spans="1:8" x14ac:dyDescent="0.2">
      <c r="A51" s="174"/>
      <c r="B51" s="177"/>
      <c r="C51" s="14" t="s">
        <v>60</v>
      </c>
      <c r="D51" s="15">
        <v>0</v>
      </c>
      <c r="E51" s="76"/>
      <c r="F51" s="77"/>
      <c r="G51" s="77"/>
      <c r="H51" s="77"/>
    </row>
    <row r="52" spans="1:8" x14ac:dyDescent="0.2">
      <c r="A52" s="173">
        <v>14</v>
      </c>
      <c r="B52" s="175">
        <v>10</v>
      </c>
      <c r="C52" s="14" t="s">
        <v>61</v>
      </c>
      <c r="D52" s="15">
        <v>10</v>
      </c>
      <c r="E52" s="76"/>
      <c r="F52" s="77"/>
      <c r="G52" s="77"/>
      <c r="H52" s="77"/>
    </row>
    <row r="53" spans="1:8" ht="70" x14ac:dyDescent="0.2">
      <c r="A53" s="174"/>
      <c r="B53" s="176"/>
      <c r="C53" s="17" t="s">
        <v>62</v>
      </c>
      <c r="D53" s="18"/>
      <c r="E53" s="76"/>
      <c r="F53" s="77"/>
      <c r="G53" s="77"/>
      <c r="H53" s="77"/>
    </row>
    <row r="54" spans="1:8" x14ac:dyDescent="0.2">
      <c r="A54" s="174"/>
      <c r="B54" s="176"/>
      <c r="C54" s="19" t="s">
        <v>63</v>
      </c>
      <c r="D54" s="18"/>
      <c r="E54" s="76"/>
      <c r="F54" s="77"/>
      <c r="G54" s="77"/>
      <c r="H54" s="77"/>
    </row>
    <row r="55" spans="1:8" x14ac:dyDescent="0.2">
      <c r="A55" s="174"/>
      <c r="B55" s="176"/>
      <c r="C55" s="20" t="s">
        <v>64</v>
      </c>
      <c r="D55" s="18"/>
      <c r="E55" s="76"/>
      <c r="F55" s="77"/>
      <c r="G55" s="77"/>
      <c r="H55" s="77"/>
    </row>
    <row r="56" spans="1:8" x14ac:dyDescent="0.2">
      <c r="A56" s="174"/>
      <c r="B56" s="176"/>
      <c r="C56" s="20" t="s">
        <v>65</v>
      </c>
      <c r="D56" s="18"/>
      <c r="E56" s="76"/>
      <c r="F56" s="77"/>
      <c r="G56" s="77"/>
      <c r="H56" s="77"/>
    </row>
    <row r="57" spans="1:8" x14ac:dyDescent="0.2">
      <c r="A57" s="174"/>
      <c r="B57" s="176"/>
      <c r="C57" s="20" t="s">
        <v>66</v>
      </c>
      <c r="D57" s="18"/>
      <c r="E57" s="76"/>
      <c r="F57" s="77"/>
      <c r="G57" s="77"/>
      <c r="H57" s="77"/>
    </row>
    <row r="58" spans="1:8" x14ac:dyDescent="0.2">
      <c r="A58" s="174"/>
      <c r="B58" s="176"/>
      <c r="C58" s="20" t="s">
        <v>67</v>
      </c>
      <c r="D58" s="18"/>
      <c r="E58" s="76"/>
      <c r="F58" s="77"/>
      <c r="G58" s="77"/>
      <c r="H58" s="77"/>
    </row>
    <row r="59" spans="1:8" x14ac:dyDescent="0.2">
      <c r="A59" s="174"/>
      <c r="B59" s="176"/>
      <c r="C59" s="20" t="s">
        <v>68</v>
      </c>
      <c r="D59" s="18"/>
      <c r="E59" s="76"/>
      <c r="F59" s="77"/>
      <c r="G59" s="77"/>
      <c r="H59" s="77"/>
    </row>
    <row r="60" spans="1:8" ht="30" x14ac:dyDescent="0.2">
      <c r="A60" s="174"/>
      <c r="B60" s="176"/>
      <c r="C60" s="20" t="s">
        <v>69</v>
      </c>
      <c r="D60" s="18"/>
      <c r="E60" s="76"/>
      <c r="F60" s="77"/>
      <c r="G60" s="77"/>
      <c r="H60" s="77"/>
    </row>
    <row r="61" spans="1:8" x14ac:dyDescent="0.2">
      <c r="A61" s="174"/>
      <c r="B61" s="176"/>
      <c r="C61" s="21" t="s">
        <v>70</v>
      </c>
      <c r="D61" s="18"/>
      <c r="E61" s="76"/>
      <c r="F61" s="77"/>
      <c r="G61" s="77"/>
      <c r="H61" s="77"/>
    </row>
    <row r="62" spans="1:8" x14ac:dyDescent="0.2">
      <c r="A62" s="174"/>
      <c r="B62" s="176"/>
      <c r="C62" s="22" t="s">
        <v>71</v>
      </c>
      <c r="D62" s="18"/>
      <c r="E62" s="76"/>
      <c r="F62" s="77"/>
      <c r="G62" s="77"/>
      <c r="H62" s="77"/>
    </row>
    <row r="63" spans="1:8" x14ac:dyDescent="0.2">
      <c r="A63" s="174"/>
      <c r="B63" s="176"/>
      <c r="C63" s="19" t="s">
        <v>72</v>
      </c>
      <c r="D63" s="18"/>
      <c r="E63" s="76"/>
      <c r="F63" s="77"/>
      <c r="G63" s="77"/>
      <c r="H63" s="77"/>
    </row>
    <row r="64" spans="1:8" x14ac:dyDescent="0.2">
      <c r="A64" s="174"/>
      <c r="B64" s="176"/>
      <c r="C64" s="22" t="s">
        <v>73</v>
      </c>
      <c r="D64" s="18"/>
      <c r="E64" s="76"/>
      <c r="F64" s="77"/>
      <c r="G64" s="77"/>
      <c r="H64" s="77"/>
    </row>
    <row r="65" spans="1:8" x14ac:dyDescent="0.2">
      <c r="A65" s="174"/>
      <c r="B65" s="176"/>
      <c r="C65" s="20" t="s">
        <v>74</v>
      </c>
      <c r="D65" s="18"/>
      <c r="E65" s="76"/>
      <c r="F65" s="77"/>
      <c r="G65" s="77"/>
      <c r="H65" s="77"/>
    </row>
    <row r="66" spans="1:8" x14ac:dyDescent="0.2">
      <c r="A66" s="174"/>
      <c r="B66" s="176"/>
      <c r="C66" s="20" t="s">
        <v>75</v>
      </c>
      <c r="D66" s="23"/>
      <c r="E66" s="76"/>
      <c r="F66" s="77"/>
      <c r="G66" s="77"/>
      <c r="H66" s="77"/>
    </row>
    <row r="67" spans="1:8" x14ac:dyDescent="0.2">
      <c r="A67" s="178"/>
      <c r="B67" s="177"/>
      <c r="C67" s="19" t="s">
        <v>76</v>
      </c>
      <c r="D67" s="18">
        <v>0</v>
      </c>
      <c r="E67" s="76"/>
      <c r="F67" s="77"/>
      <c r="G67" s="77"/>
      <c r="H67" s="77"/>
    </row>
    <row r="68" spans="1:8" ht="16" x14ac:dyDescent="0.2">
      <c r="C68" s="25" t="s">
        <v>77</v>
      </c>
      <c r="D68" s="26">
        <v>100</v>
      </c>
    </row>
  </sheetData>
  <mergeCells count="29">
    <mergeCell ref="A11:A14"/>
    <mergeCell ref="B11:B14"/>
    <mergeCell ref="A1:D1"/>
    <mergeCell ref="A3:A6"/>
    <mergeCell ref="B3:B6"/>
    <mergeCell ref="A7:A10"/>
    <mergeCell ref="B7:B10"/>
    <mergeCell ref="A15:A17"/>
    <mergeCell ref="B15:B17"/>
    <mergeCell ref="A18:A20"/>
    <mergeCell ref="B18:B20"/>
    <mergeCell ref="A21:A24"/>
    <mergeCell ref="B21:B24"/>
    <mergeCell ref="A25:A28"/>
    <mergeCell ref="B25:B28"/>
    <mergeCell ref="A29:A31"/>
    <mergeCell ref="B29:B31"/>
    <mergeCell ref="A32:A35"/>
    <mergeCell ref="B32:B35"/>
    <mergeCell ref="A48:A51"/>
    <mergeCell ref="B48:B51"/>
    <mergeCell ref="A52:A67"/>
    <mergeCell ref="B52:B67"/>
    <mergeCell ref="A36:A39"/>
    <mergeCell ref="B36:B39"/>
    <mergeCell ref="A40:A43"/>
    <mergeCell ref="B40:B43"/>
    <mergeCell ref="A44:A47"/>
    <mergeCell ref="B44:B47"/>
  </mergeCells>
  <pageMargins left="0.7" right="0.7" top="0.75" bottom="0.75" header="0.3" footer="0.3"/>
  <pageSetup orientation="portrait" r:id="rId1"/>
  <headerFooter>
    <oddFooter>&amp;CBCBSM/BCN 2018 Performance Index</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3099-EDB8-4256-9171-BD60B720D377}">
  <dimension ref="A1:Z4"/>
  <sheetViews>
    <sheetView zoomScale="60" zoomScaleNormal="60" workbookViewId="0">
      <pane xSplit="2" ySplit="2" topLeftCell="C3" activePane="bottomRight" state="frozen"/>
      <selection pane="topRight" activeCell="C1" sqref="C1"/>
      <selection pane="bottomLeft" activeCell="A2" sqref="A2"/>
      <selection pane="bottomRight" activeCell="B3" sqref="B3"/>
    </sheetView>
  </sheetViews>
  <sheetFormatPr baseColWidth="10" defaultColWidth="8.83203125" defaultRowHeight="15" x14ac:dyDescent="0.2"/>
  <cols>
    <col min="1" max="1" width="8.83203125" style="31"/>
    <col min="2" max="2" width="22.5" style="30" customWidth="1"/>
    <col min="3" max="3" width="17.83203125" style="30" customWidth="1"/>
    <col min="4" max="4" width="12.83203125" style="30" customWidth="1"/>
    <col min="5" max="5" width="21.83203125" style="30" customWidth="1"/>
    <col min="6" max="6" width="18.1640625" style="30" customWidth="1"/>
    <col min="7" max="7" width="25.5" style="30" customWidth="1"/>
    <col min="8" max="10" width="14.83203125" style="30" customWidth="1"/>
    <col min="11" max="11" width="21.83203125" style="30" customWidth="1"/>
    <col min="12" max="13" width="12.83203125" style="30" customWidth="1"/>
    <col min="14" max="15" width="14.5" style="30" customWidth="1"/>
    <col min="16" max="16" width="15.5" style="30" customWidth="1"/>
    <col min="17" max="17" width="25.1640625" style="30" customWidth="1"/>
    <col min="18" max="18" width="30.1640625" style="30" customWidth="1"/>
    <col min="19" max="20" width="16.1640625" style="30" customWidth="1"/>
    <col min="21" max="21" width="42.1640625" style="30" customWidth="1"/>
    <col min="22" max="22" width="11.5" style="30" customWidth="1"/>
    <col min="23" max="23" width="14.5" style="30" customWidth="1"/>
    <col min="24" max="24" width="19" style="30" customWidth="1"/>
    <col min="25" max="25" width="20.5" style="31" customWidth="1"/>
    <col min="26" max="16384" width="8.83203125" style="31"/>
  </cols>
  <sheetData>
    <row r="1" spans="1:26" x14ac:dyDescent="0.2">
      <c r="A1" s="27" t="s">
        <v>241</v>
      </c>
      <c r="B1" s="28"/>
      <c r="C1" s="28"/>
      <c r="D1" s="67"/>
      <c r="E1" s="67"/>
      <c r="F1" s="67"/>
      <c r="G1" s="67"/>
      <c r="H1" s="67"/>
    </row>
    <row r="2" spans="1:26" ht="168" x14ac:dyDescent="0.2">
      <c r="A2" s="32" t="s">
        <v>198</v>
      </c>
      <c r="B2" s="32" t="s">
        <v>273</v>
      </c>
      <c r="C2" s="32" t="s">
        <v>243</v>
      </c>
      <c r="D2" s="32" t="s">
        <v>244</v>
      </c>
      <c r="E2" s="32" t="s">
        <v>245</v>
      </c>
      <c r="F2" s="32" t="s">
        <v>246</v>
      </c>
      <c r="G2" s="32" t="s">
        <v>186</v>
      </c>
      <c r="H2" s="33" t="s">
        <v>187</v>
      </c>
      <c r="I2" s="33" t="s">
        <v>188</v>
      </c>
      <c r="J2" s="33" t="s">
        <v>189</v>
      </c>
      <c r="K2" s="33" t="s">
        <v>190</v>
      </c>
      <c r="L2" s="32" t="s">
        <v>191</v>
      </c>
      <c r="M2" s="32" t="s">
        <v>192</v>
      </c>
      <c r="N2" s="34" t="s">
        <v>247</v>
      </c>
      <c r="O2" s="34" t="s">
        <v>248</v>
      </c>
      <c r="P2" s="35" t="s">
        <v>249</v>
      </c>
      <c r="Q2" s="34" t="s">
        <v>250</v>
      </c>
      <c r="R2" s="32" t="s">
        <v>194</v>
      </c>
      <c r="S2" s="32" t="s">
        <v>208</v>
      </c>
      <c r="T2" s="32" t="s">
        <v>209</v>
      </c>
      <c r="U2" s="32" t="s">
        <v>210</v>
      </c>
      <c r="V2" s="32" t="s">
        <v>251</v>
      </c>
      <c r="W2" s="32" t="s">
        <v>252</v>
      </c>
      <c r="X2" s="32" t="s">
        <v>253</v>
      </c>
      <c r="Y2" s="36" t="s">
        <v>195</v>
      </c>
    </row>
    <row r="3" spans="1:26" s="74" customFormat="1" ht="224" x14ac:dyDescent="0.15">
      <c r="A3" s="37">
        <v>1</v>
      </c>
      <c r="B3" s="37" t="s">
        <v>274</v>
      </c>
      <c r="C3" s="37" t="s">
        <v>275</v>
      </c>
      <c r="D3" s="68" t="s">
        <v>276</v>
      </c>
      <c r="E3" s="69" t="s">
        <v>277</v>
      </c>
      <c r="F3" s="69" t="s">
        <v>278</v>
      </c>
      <c r="G3" s="37" t="s">
        <v>279</v>
      </c>
      <c r="H3" s="38">
        <v>0.55600000000000005</v>
      </c>
      <c r="I3" s="45" t="s">
        <v>224</v>
      </c>
      <c r="J3" s="37" t="s">
        <v>280</v>
      </c>
      <c r="K3" s="39" t="s">
        <v>224</v>
      </c>
      <c r="L3" s="70" t="s">
        <v>281</v>
      </c>
      <c r="M3" s="71" t="s">
        <v>281</v>
      </c>
      <c r="N3" s="37" t="s">
        <v>282</v>
      </c>
      <c r="O3" s="37" t="s">
        <v>196</v>
      </c>
      <c r="P3" s="37" t="s">
        <v>225</v>
      </c>
      <c r="Q3" s="26" t="s">
        <v>196</v>
      </c>
      <c r="R3" s="72"/>
      <c r="S3" s="73">
        <v>64</v>
      </c>
      <c r="T3" s="73">
        <v>75</v>
      </c>
      <c r="U3" s="72" t="s">
        <v>283</v>
      </c>
      <c r="V3" s="37" t="s">
        <v>229</v>
      </c>
      <c r="W3" s="37" t="s">
        <v>229</v>
      </c>
      <c r="X3" s="37" t="s">
        <v>229</v>
      </c>
      <c r="Y3" s="37"/>
      <c r="Z3" s="42"/>
    </row>
    <row r="4" spans="1:26" x14ac:dyDescent="0.2">
      <c r="T4" s="49"/>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8C8D-3275-4499-87A9-471F04599296}">
  <dimension ref="A1:E43"/>
  <sheetViews>
    <sheetView zoomScale="130" zoomScaleNormal="130" workbookViewId="0">
      <selection activeCell="A2" sqref="A2:D2"/>
    </sheetView>
  </sheetViews>
  <sheetFormatPr baseColWidth="10" defaultColWidth="8.83203125" defaultRowHeight="15" x14ac:dyDescent="0.2"/>
  <cols>
    <col min="1" max="1" width="10.1640625" style="24" bestFit="1" customWidth="1"/>
    <col min="2" max="2" width="7.5" style="24" bestFit="1" customWidth="1"/>
    <col min="3" max="3" width="64.83203125" style="97" customWidth="1"/>
    <col min="4" max="4" width="11" style="24" customWidth="1"/>
    <col min="5" max="5" width="24.5" customWidth="1"/>
    <col min="6" max="6" width="7.5" customWidth="1"/>
  </cols>
  <sheetData>
    <row r="1" spans="1:5" ht="89.75" customHeight="1" x14ac:dyDescent="0.2">
      <c r="A1" s="189" t="s">
        <v>78</v>
      </c>
      <c r="B1" s="190"/>
      <c r="C1" s="190"/>
      <c r="D1" s="190"/>
    </row>
    <row r="2" spans="1:5" ht="72.5" customHeight="1" x14ac:dyDescent="0.2">
      <c r="A2" s="191" t="s">
        <v>79</v>
      </c>
      <c r="B2" s="192"/>
      <c r="C2" s="192"/>
      <c r="D2" s="192"/>
      <c r="E2" s="106" t="s">
        <v>80</v>
      </c>
    </row>
    <row r="3" spans="1:5" ht="59.75" customHeight="1" x14ac:dyDescent="0.2">
      <c r="A3" s="82" t="s">
        <v>1</v>
      </c>
      <c r="B3" s="1" t="s">
        <v>2</v>
      </c>
      <c r="C3" s="88" t="s">
        <v>3</v>
      </c>
      <c r="D3" s="98" t="s">
        <v>4</v>
      </c>
      <c r="E3" s="103" t="s">
        <v>81</v>
      </c>
    </row>
    <row r="4" spans="1:5" ht="64.5" customHeight="1" x14ac:dyDescent="0.2">
      <c r="A4" s="153">
        <v>1</v>
      </c>
      <c r="B4" s="155">
        <f>D5/100</f>
        <v>0.2</v>
      </c>
      <c r="C4" s="89" t="s">
        <v>82</v>
      </c>
      <c r="D4" s="99"/>
      <c r="E4" s="105" t="s">
        <v>83</v>
      </c>
    </row>
    <row r="5" spans="1:5" x14ac:dyDescent="0.2">
      <c r="A5" s="154"/>
      <c r="B5" s="156"/>
      <c r="C5" s="90" t="s">
        <v>84</v>
      </c>
      <c r="D5" s="100">
        <v>20</v>
      </c>
      <c r="E5" s="104">
        <v>40</v>
      </c>
    </row>
    <row r="6" spans="1:5" ht="29" x14ac:dyDescent="0.2">
      <c r="A6" s="154"/>
      <c r="B6" s="156"/>
      <c r="C6" s="91" t="s">
        <v>85</v>
      </c>
      <c r="D6" s="100">
        <v>10</v>
      </c>
      <c r="E6" s="104">
        <v>20</v>
      </c>
    </row>
    <row r="7" spans="1:5" x14ac:dyDescent="0.2">
      <c r="A7" s="154"/>
      <c r="B7" s="156"/>
      <c r="C7" s="90" t="s">
        <v>86</v>
      </c>
      <c r="D7" s="101">
        <v>0</v>
      </c>
      <c r="E7" s="104">
        <v>10</v>
      </c>
    </row>
    <row r="8" spans="1:5" ht="29" x14ac:dyDescent="0.2">
      <c r="A8" s="153">
        <v>2</v>
      </c>
      <c r="B8" s="155">
        <f>D9/100</f>
        <v>0.1</v>
      </c>
      <c r="C8" s="86" t="s">
        <v>87</v>
      </c>
      <c r="D8" s="99"/>
      <c r="E8" s="104" t="s">
        <v>88</v>
      </c>
    </row>
    <row r="9" spans="1:5" x14ac:dyDescent="0.2">
      <c r="A9" s="154"/>
      <c r="B9" s="156"/>
      <c r="C9" s="87" t="s">
        <v>89</v>
      </c>
      <c r="D9" s="100">
        <v>10</v>
      </c>
      <c r="E9" s="104">
        <v>60</v>
      </c>
    </row>
    <row r="10" spans="1:5" x14ac:dyDescent="0.2">
      <c r="A10" s="154"/>
      <c r="B10" s="156"/>
      <c r="C10" s="87" t="s">
        <v>90</v>
      </c>
      <c r="D10" s="102">
        <v>5</v>
      </c>
      <c r="E10" s="104">
        <v>10</v>
      </c>
    </row>
    <row r="11" spans="1:5" x14ac:dyDescent="0.2">
      <c r="A11" s="154"/>
      <c r="B11" s="156"/>
      <c r="C11" s="87" t="s">
        <v>27</v>
      </c>
      <c r="D11" s="102">
        <v>0</v>
      </c>
      <c r="E11" s="104">
        <v>0</v>
      </c>
    </row>
    <row r="12" spans="1:5" ht="72" customHeight="1" x14ac:dyDescent="0.2">
      <c r="A12" s="161">
        <v>3</v>
      </c>
      <c r="B12" s="155">
        <f>D13/100</f>
        <v>0.25</v>
      </c>
      <c r="C12" s="86" t="s">
        <v>91</v>
      </c>
      <c r="D12" s="101"/>
      <c r="E12" s="104" t="s">
        <v>88</v>
      </c>
    </row>
    <row r="13" spans="1:5" x14ac:dyDescent="0.2">
      <c r="A13" s="156"/>
      <c r="B13" s="156"/>
      <c r="C13" s="92" t="s">
        <v>92</v>
      </c>
      <c r="D13" s="100">
        <v>25</v>
      </c>
      <c r="E13" s="104">
        <v>40</v>
      </c>
    </row>
    <row r="14" spans="1:5" x14ac:dyDescent="0.2">
      <c r="A14" s="156"/>
      <c r="B14" s="156"/>
      <c r="C14" s="92" t="s">
        <v>93</v>
      </c>
      <c r="D14" s="102">
        <v>10</v>
      </c>
      <c r="E14" s="104">
        <v>20</v>
      </c>
    </row>
    <row r="15" spans="1:5" x14ac:dyDescent="0.2">
      <c r="A15" s="162"/>
      <c r="B15" s="162"/>
      <c r="C15" s="93" t="s">
        <v>94</v>
      </c>
      <c r="D15" s="101">
        <v>0</v>
      </c>
      <c r="E15" s="104">
        <v>10</v>
      </c>
    </row>
    <row r="16" spans="1:5" ht="56" x14ac:dyDescent="0.2">
      <c r="A16" s="156">
        <v>4</v>
      </c>
      <c r="B16" s="193">
        <f>D17/100</f>
        <v>0.2</v>
      </c>
      <c r="C16" s="89" t="s">
        <v>95</v>
      </c>
      <c r="D16" s="101"/>
      <c r="E16" s="104" t="s">
        <v>88</v>
      </c>
    </row>
    <row r="17" spans="1:5" x14ac:dyDescent="0.2">
      <c r="A17" s="156"/>
      <c r="B17" s="156"/>
      <c r="C17" s="87" t="s">
        <v>35</v>
      </c>
      <c r="D17" s="100">
        <v>20</v>
      </c>
      <c r="E17" s="104">
        <v>45</v>
      </c>
    </row>
    <row r="18" spans="1:5" x14ac:dyDescent="0.2">
      <c r="A18" s="162"/>
      <c r="B18" s="162"/>
      <c r="C18" s="87" t="s">
        <v>37</v>
      </c>
      <c r="D18" s="101">
        <v>0</v>
      </c>
      <c r="E18" s="104">
        <v>25</v>
      </c>
    </row>
    <row r="19" spans="1:5" ht="42" x14ac:dyDescent="0.2">
      <c r="A19" s="156">
        <v>5</v>
      </c>
      <c r="B19" s="193">
        <v>0.25</v>
      </c>
      <c r="C19" s="94" t="s">
        <v>96</v>
      </c>
      <c r="D19" s="101"/>
      <c r="E19" s="103" t="s">
        <v>97</v>
      </c>
    </row>
    <row r="20" spans="1:5" x14ac:dyDescent="0.2">
      <c r="A20" s="156"/>
      <c r="B20" s="193"/>
      <c r="C20" s="87" t="s">
        <v>98</v>
      </c>
      <c r="D20" s="100">
        <v>25</v>
      </c>
      <c r="E20" s="104">
        <v>45</v>
      </c>
    </row>
    <row r="21" spans="1:5" x14ac:dyDescent="0.2">
      <c r="A21" s="156"/>
      <c r="B21" s="193"/>
      <c r="C21" s="87" t="s">
        <v>99</v>
      </c>
      <c r="D21" s="101">
        <v>10</v>
      </c>
      <c r="E21" s="104">
        <v>25</v>
      </c>
    </row>
    <row r="22" spans="1:5" x14ac:dyDescent="0.2">
      <c r="A22" s="156"/>
      <c r="B22" s="156"/>
      <c r="C22" s="87" t="s">
        <v>100</v>
      </c>
      <c r="D22" s="102">
        <v>0</v>
      </c>
      <c r="E22" s="104">
        <v>0</v>
      </c>
    </row>
    <row r="23" spans="1:5" ht="16" thickBot="1" x14ac:dyDescent="0.25">
      <c r="A23" s="109"/>
      <c r="B23" s="110"/>
      <c r="C23" s="111" t="s">
        <v>101</v>
      </c>
      <c r="D23" s="112">
        <f>D20+D17+D13+D9+D5</f>
        <v>100</v>
      </c>
    </row>
    <row r="24" spans="1:5" ht="16" thickBot="1" x14ac:dyDescent="0.25">
      <c r="A24" s="166" t="s">
        <v>102</v>
      </c>
      <c r="B24" s="167"/>
      <c r="C24" s="167"/>
      <c r="D24" s="167"/>
      <c r="E24" s="188"/>
    </row>
    <row r="25" spans="1:5" ht="28" x14ac:dyDescent="0.2">
      <c r="A25" s="113"/>
      <c r="B25" s="113"/>
      <c r="C25" s="114" t="s">
        <v>103</v>
      </c>
      <c r="D25" s="114" t="s">
        <v>104</v>
      </c>
      <c r="E25" s="114" t="s">
        <v>105</v>
      </c>
    </row>
    <row r="26" spans="1:5" ht="28" x14ac:dyDescent="0.2">
      <c r="A26" s="83"/>
      <c r="B26" s="84"/>
      <c r="C26" s="96" t="s">
        <v>106</v>
      </c>
      <c r="D26" s="85" t="s">
        <v>107</v>
      </c>
      <c r="E26" s="107" t="s">
        <v>108</v>
      </c>
    </row>
    <row r="27" spans="1:5" ht="14.75" customHeight="1" x14ac:dyDescent="0.2">
      <c r="A27" s="83"/>
      <c r="B27" s="84"/>
      <c r="C27" s="96" t="s">
        <v>109</v>
      </c>
      <c r="D27" s="85" t="s">
        <v>110</v>
      </c>
      <c r="E27" s="96" t="s">
        <v>111</v>
      </c>
    </row>
    <row r="28" spans="1:5" ht="26.75" customHeight="1" x14ac:dyDescent="0.2">
      <c r="A28" s="83"/>
      <c r="B28" s="108"/>
      <c r="C28" s="96" t="s">
        <v>112</v>
      </c>
      <c r="D28" s="85" t="s">
        <v>113</v>
      </c>
      <c r="E28" s="107" t="s">
        <v>114</v>
      </c>
    </row>
    <row r="29" spans="1:5" ht="16" x14ac:dyDescent="0.2">
      <c r="A29" s="83"/>
      <c r="B29" s="83"/>
      <c r="C29" s="96" t="s">
        <v>115</v>
      </c>
      <c r="D29" s="85" t="s">
        <v>116</v>
      </c>
      <c r="E29" s="96" t="s">
        <v>117</v>
      </c>
    </row>
    <row r="30" spans="1:5" ht="32" customHeight="1" x14ac:dyDescent="0.2">
      <c r="A30" s="83"/>
      <c r="B30" s="83"/>
      <c r="C30" s="96" t="s">
        <v>118</v>
      </c>
      <c r="D30" s="85" t="s">
        <v>119</v>
      </c>
      <c r="E30" s="107" t="s">
        <v>120</v>
      </c>
    </row>
    <row r="31" spans="1:5" x14ac:dyDescent="0.2">
      <c r="A31" s="26"/>
      <c r="B31" s="26"/>
      <c r="C31" s="95"/>
      <c r="D31" s="26"/>
    </row>
    <row r="32" spans="1:5" x14ac:dyDescent="0.2">
      <c r="A32" s="26"/>
      <c r="B32" s="26"/>
      <c r="C32" s="95"/>
      <c r="D32" s="26"/>
    </row>
    <row r="33" spans="1:4" x14ac:dyDescent="0.2">
      <c r="A33" s="26"/>
      <c r="B33" s="26"/>
      <c r="C33" s="95"/>
      <c r="D33" s="26"/>
    </row>
    <row r="34" spans="1:4" x14ac:dyDescent="0.2">
      <c r="A34" s="26"/>
      <c r="B34" s="26"/>
      <c r="C34" s="95"/>
      <c r="D34" s="26"/>
    </row>
    <row r="35" spans="1:4" x14ac:dyDescent="0.2">
      <c r="A35" s="26"/>
      <c r="B35" s="26"/>
      <c r="C35" s="95"/>
      <c r="D35" s="26"/>
    </row>
    <row r="36" spans="1:4" x14ac:dyDescent="0.2">
      <c r="A36" s="26"/>
      <c r="B36" s="26"/>
      <c r="C36" s="95"/>
      <c r="D36" s="26"/>
    </row>
    <row r="37" spans="1:4" x14ac:dyDescent="0.2">
      <c r="A37" s="26"/>
      <c r="B37" s="26"/>
      <c r="C37" s="95"/>
      <c r="D37" s="26"/>
    </row>
    <row r="38" spans="1:4" x14ac:dyDescent="0.2">
      <c r="A38" s="26"/>
      <c r="B38" s="26"/>
      <c r="C38" s="95"/>
      <c r="D38" s="26"/>
    </row>
    <row r="39" spans="1:4" x14ac:dyDescent="0.2">
      <c r="A39" s="26"/>
      <c r="B39" s="26"/>
      <c r="C39" s="95"/>
      <c r="D39" s="26"/>
    </row>
    <row r="40" spans="1:4" x14ac:dyDescent="0.2">
      <c r="A40" s="26"/>
      <c r="B40" s="26"/>
      <c r="C40" s="95"/>
      <c r="D40" s="26"/>
    </row>
    <row r="41" spans="1:4" x14ac:dyDescent="0.2">
      <c r="A41" s="26"/>
      <c r="B41" s="26"/>
      <c r="C41" s="95"/>
      <c r="D41" s="26"/>
    </row>
    <row r="42" spans="1:4" x14ac:dyDescent="0.2">
      <c r="A42" s="26"/>
      <c r="B42" s="26"/>
      <c r="C42" s="95"/>
      <c r="D42" s="26"/>
    </row>
    <row r="43" spans="1:4" x14ac:dyDescent="0.2">
      <c r="A43" s="26"/>
      <c r="B43" s="26"/>
      <c r="C43" s="95"/>
      <c r="D43" s="26"/>
    </row>
  </sheetData>
  <mergeCells count="13">
    <mergeCell ref="A24:E24"/>
    <mergeCell ref="A1:D1"/>
    <mergeCell ref="A2:D2"/>
    <mergeCell ref="A4:A7"/>
    <mergeCell ref="B4:B7"/>
    <mergeCell ref="A8:A11"/>
    <mergeCell ref="B8:B11"/>
    <mergeCell ref="A19:A22"/>
    <mergeCell ref="B19:B22"/>
    <mergeCell ref="A12:A15"/>
    <mergeCell ref="B12:B15"/>
    <mergeCell ref="A16:A18"/>
    <mergeCell ref="B16:B18"/>
  </mergeCells>
  <phoneticPr fontId="48" type="noConversion"/>
  <pageMargins left="0.7" right="0.7" top="0.75" bottom="0.75" header="0.3" footer="0.3"/>
  <pageSetup orientation="portrait" r:id="rId1"/>
  <headerFooter>
    <oddFooter>&amp;CBCBSM/BCN 2018 Performance Index</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4105F-91D5-4FD0-90F5-A52D4E49290F}">
  <sheetPr>
    <tabColor rgb="FF00B050"/>
    <pageSetUpPr fitToPage="1"/>
  </sheetPr>
  <dimension ref="A1:D60"/>
  <sheetViews>
    <sheetView topLeftCell="A4" zoomScale="90" zoomScaleNormal="90" workbookViewId="0">
      <selection activeCell="C17" sqref="C17"/>
    </sheetView>
  </sheetViews>
  <sheetFormatPr baseColWidth="10" defaultColWidth="8.83203125" defaultRowHeight="15" x14ac:dyDescent="0.2"/>
  <cols>
    <col min="1" max="1" width="10.1640625" style="24" bestFit="1" customWidth="1"/>
    <col min="2" max="2" width="7.5" style="24" bestFit="1" customWidth="1"/>
    <col min="3" max="3" width="71.5" style="116" customWidth="1"/>
    <col min="4" max="4" width="11" style="24" customWidth="1"/>
  </cols>
  <sheetData>
    <row r="1" spans="1:4" ht="42.5" customHeight="1" x14ac:dyDescent="0.2">
      <c r="A1" s="149" t="s">
        <v>288</v>
      </c>
      <c r="B1" s="150"/>
      <c r="C1" s="150"/>
      <c r="D1" s="150"/>
    </row>
    <row r="2" spans="1:4" ht="118.5" customHeight="1" x14ac:dyDescent="0.2">
      <c r="A2" s="151" t="s">
        <v>284</v>
      </c>
      <c r="B2" s="152"/>
      <c r="C2" s="152"/>
      <c r="D2" s="152"/>
    </row>
    <row r="3" spans="1:4" ht="59.75" customHeight="1" x14ac:dyDescent="0.2">
      <c r="A3" s="82" t="s">
        <v>1</v>
      </c>
      <c r="B3" s="1" t="s">
        <v>2</v>
      </c>
      <c r="C3" s="88" t="s">
        <v>3</v>
      </c>
      <c r="D3" s="98" t="s">
        <v>4</v>
      </c>
    </row>
    <row r="4" spans="1:4" ht="42" x14ac:dyDescent="0.2">
      <c r="A4" s="153">
        <v>1</v>
      </c>
      <c r="B4" s="155">
        <v>0.15</v>
      </c>
      <c r="C4" s="122" t="s">
        <v>122</v>
      </c>
      <c r="D4" s="120"/>
    </row>
    <row r="5" spans="1:4" x14ac:dyDescent="0.2">
      <c r="A5" s="154"/>
      <c r="B5" s="156"/>
      <c r="C5" s="146" t="s">
        <v>123</v>
      </c>
      <c r="D5" s="100">
        <v>15</v>
      </c>
    </row>
    <row r="6" spans="1:4" x14ac:dyDescent="0.2">
      <c r="A6" s="154"/>
      <c r="B6" s="156"/>
      <c r="C6" s="93" t="s">
        <v>124</v>
      </c>
      <c r="D6" s="102">
        <v>10</v>
      </c>
    </row>
    <row r="7" spans="1:4" x14ac:dyDescent="0.2">
      <c r="A7" s="154"/>
      <c r="B7" s="156"/>
      <c r="C7" s="93" t="s">
        <v>125</v>
      </c>
      <c r="D7" s="102">
        <v>0</v>
      </c>
    </row>
    <row r="8" spans="1:4" ht="84" x14ac:dyDescent="0.2">
      <c r="A8" s="153">
        <v>2</v>
      </c>
      <c r="B8" s="155">
        <v>0.15</v>
      </c>
      <c r="C8" s="132" t="s">
        <v>126</v>
      </c>
      <c r="D8" s="120"/>
    </row>
    <row r="9" spans="1:4" x14ac:dyDescent="0.2">
      <c r="A9" s="154"/>
      <c r="B9" s="156"/>
      <c r="C9" s="146" t="s">
        <v>127</v>
      </c>
      <c r="D9" s="100">
        <v>15</v>
      </c>
    </row>
    <row r="10" spans="1:4" x14ac:dyDescent="0.2">
      <c r="A10" s="154"/>
      <c r="B10" s="156"/>
      <c r="C10" s="93" t="s">
        <v>128</v>
      </c>
      <c r="D10" s="102">
        <v>10</v>
      </c>
    </row>
    <row r="11" spans="1:4" x14ac:dyDescent="0.2">
      <c r="A11" s="154"/>
      <c r="B11" s="156"/>
      <c r="C11" s="93" t="s">
        <v>129</v>
      </c>
      <c r="D11" s="102">
        <v>5</v>
      </c>
    </row>
    <row r="12" spans="1:4" x14ac:dyDescent="0.2">
      <c r="A12" s="154"/>
      <c r="B12" s="156"/>
      <c r="C12" s="93" t="s">
        <v>130</v>
      </c>
      <c r="D12" s="102">
        <v>0</v>
      </c>
    </row>
    <row r="13" spans="1:4" ht="70" x14ac:dyDescent="0.2">
      <c r="A13" s="153">
        <v>3</v>
      </c>
      <c r="B13" s="155">
        <v>0.1</v>
      </c>
      <c r="C13" s="122" t="s">
        <v>131</v>
      </c>
      <c r="D13" s="120"/>
    </row>
    <row r="14" spans="1:4" x14ac:dyDescent="0.2">
      <c r="A14" s="154"/>
      <c r="B14" s="156"/>
      <c r="C14" s="146" t="s">
        <v>132</v>
      </c>
      <c r="D14" s="100">
        <v>10</v>
      </c>
    </row>
    <row r="15" spans="1:4" x14ac:dyDescent="0.2">
      <c r="A15" s="154"/>
      <c r="B15" s="156"/>
      <c r="C15" s="93" t="s">
        <v>133</v>
      </c>
      <c r="D15" s="102">
        <v>5</v>
      </c>
    </row>
    <row r="16" spans="1:4" x14ac:dyDescent="0.2">
      <c r="A16" s="154"/>
      <c r="B16" s="156"/>
      <c r="C16" s="93" t="s">
        <v>134</v>
      </c>
      <c r="D16" s="102">
        <v>0</v>
      </c>
    </row>
    <row r="17" spans="1:4" ht="129.75" customHeight="1" x14ac:dyDescent="0.2">
      <c r="A17" s="153">
        <v>4</v>
      </c>
      <c r="B17" s="158">
        <v>0.2</v>
      </c>
      <c r="C17" s="122" t="s">
        <v>289</v>
      </c>
      <c r="D17" s="120"/>
    </row>
    <row r="18" spans="1:4" x14ac:dyDescent="0.2">
      <c r="A18" s="154"/>
      <c r="B18" s="159"/>
      <c r="C18" s="147" t="s">
        <v>135</v>
      </c>
      <c r="D18" s="100">
        <v>20</v>
      </c>
    </row>
    <row r="19" spans="1:4" x14ac:dyDescent="0.2">
      <c r="A19" s="154"/>
      <c r="B19" s="159"/>
      <c r="C19" s="140" t="s">
        <v>136</v>
      </c>
      <c r="D19" s="145">
        <v>10</v>
      </c>
    </row>
    <row r="20" spans="1:4" x14ac:dyDescent="0.2">
      <c r="A20" s="157"/>
      <c r="B20" s="160"/>
      <c r="C20" s="140" t="s">
        <v>137</v>
      </c>
      <c r="D20" s="102">
        <v>0</v>
      </c>
    </row>
    <row r="21" spans="1:4" ht="53.25" customHeight="1" x14ac:dyDescent="0.2">
      <c r="A21" s="156">
        <v>5</v>
      </c>
      <c r="B21" s="168">
        <v>0.22</v>
      </c>
      <c r="C21" s="122" t="s">
        <v>290</v>
      </c>
      <c r="D21" s="102"/>
    </row>
    <row r="22" spans="1:4" x14ac:dyDescent="0.2">
      <c r="A22" s="156"/>
      <c r="B22" s="159"/>
      <c r="C22" s="147" t="s">
        <v>138</v>
      </c>
      <c r="D22" s="100">
        <v>22</v>
      </c>
    </row>
    <row r="23" spans="1:4" x14ac:dyDescent="0.2">
      <c r="A23" s="156"/>
      <c r="B23" s="159"/>
      <c r="C23" s="141" t="s">
        <v>139</v>
      </c>
      <c r="D23" s="102">
        <v>15</v>
      </c>
    </row>
    <row r="24" spans="1:4" x14ac:dyDescent="0.2">
      <c r="A24" s="162"/>
      <c r="B24" s="169"/>
      <c r="C24" s="140" t="s">
        <v>140</v>
      </c>
      <c r="D24" s="102">
        <v>0</v>
      </c>
    </row>
    <row r="25" spans="1:4" ht="56" x14ac:dyDescent="0.2">
      <c r="A25" s="170">
        <v>6</v>
      </c>
      <c r="B25" s="171">
        <v>0.1</v>
      </c>
      <c r="C25" s="122" t="s">
        <v>291</v>
      </c>
      <c r="D25" s="102"/>
    </row>
    <row r="26" spans="1:4" x14ac:dyDescent="0.2">
      <c r="A26" s="170"/>
      <c r="B26" s="171"/>
      <c r="C26" s="147" t="s">
        <v>141</v>
      </c>
      <c r="D26" s="100">
        <v>10</v>
      </c>
    </row>
    <row r="27" spans="1:4" x14ac:dyDescent="0.2">
      <c r="A27" s="170"/>
      <c r="B27" s="171"/>
      <c r="C27" s="141" t="s">
        <v>142</v>
      </c>
      <c r="D27" s="102">
        <v>5</v>
      </c>
    </row>
    <row r="28" spans="1:4" x14ac:dyDescent="0.2">
      <c r="A28" s="170"/>
      <c r="B28" s="171"/>
      <c r="C28" s="140" t="s">
        <v>143</v>
      </c>
      <c r="D28" s="102">
        <v>0</v>
      </c>
    </row>
    <row r="29" spans="1:4" ht="71.25" customHeight="1" x14ac:dyDescent="0.2">
      <c r="A29" s="170">
        <v>7</v>
      </c>
      <c r="B29" s="158">
        <v>0.08</v>
      </c>
      <c r="C29" s="122" t="s">
        <v>292</v>
      </c>
      <c r="D29" s="102"/>
    </row>
    <row r="30" spans="1:4" x14ac:dyDescent="0.2">
      <c r="A30" s="170"/>
      <c r="B30" s="168"/>
      <c r="C30" s="147" t="s">
        <v>144</v>
      </c>
      <c r="D30" s="100">
        <v>8</v>
      </c>
    </row>
    <row r="31" spans="1:4" x14ac:dyDescent="0.2">
      <c r="A31" s="170"/>
      <c r="B31" s="168"/>
      <c r="C31" s="140" t="s">
        <v>145</v>
      </c>
      <c r="D31" s="102">
        <v>6</v>
      </c>
    </row>
    <row r="32" spans="1:4" x14ac:dyDescent="0.2">
      <c r="A32" s="170"/>
      <c r="B32" s="168"/>
      <c r="C32" s="140" t="s">
        <v>146</v>
      </c>
      <c r="D32" s="102">
        <v>4</v>
      </c>
    </row>
    <row r="33" spans="1:4" x14ac:dyDescent="0.2">
      <c r="A33" s="170"/>
      <c r="B33" s="172"/>
      <c r="C33" s="140" t="s">
        <v>140</v>
      </c>
      <c r="D33" s="102">
        <v>0</v>
      </c>
    </row>
    <row r="34" spans="1:4" ht="84" x14ac:dyDescent="0.2">
      <c r="A34" s="161">
        <v>8</v>
      </c>
      <c r="B34" s="163" t="s">
        <v>147</v>
      </c>
      <c r="C34" s="122" t="s">
        <v>148</v>
      </c>
      <c r="D34" s="102"/>
    </row>
    <row r="35" spans="1:4" x14ac:dyDescent="0.2">
      <c r="A35" s="156"/>
      <c r="B35" s="164"/>
      <c r="C35" s="147" t="s">
        <v>149</v>
      </c>
      <c r="D35" s="100">
        <v>10</v>
      </c>
    </row>
    <row r="36" spans="1:4" x14ac:dyDescent="0.2">
      <c r="A36" s="162"/>
      <c r="B36" s="165"/>
      <c r="C36" s="140" t="s">
        <v>137</v>
      </c>
      <c r="D36" s="102">
        <v>0</v>
      </c>
    </row>
    <row r="37" spans="1:4" ht="56" x14ac:dyDescent="0.2">
      <c r="A37" s="133">
        <v>9</v>
      </c>
      <c r="B37" s="142" t="s">
        <v>147</v>
      </c>
      <c r="C37" s="122" t="s">
        <v>293</v>
      </c>
      <c r="D37" s="102"/>
    </row>
    <row r="38" spans="1:4" x14ac:dyDescent="0.2">
      <c r="A38" s="133"/>
      <c r="B38" s="142"/>
      <c r="C38" s="147" t="s">
        <v>149</v>
      </c>
      <c r="D38" s="100">
        <v>5</v>
      </c>
    </row>
    <row r="39" spans="1:4" x14ac:dyDescent="0.2">
      <c r="A39" s="135"/>
      <c r="B39" s="143"/>
      <c r="C39" s="140" t="s">
        <v>137</v>
      </c>
      <c r="D39" s="102">
        <v>0</v>
      </c>
    </row>
    <row r="40" spans="1:4" ht="16" thickBot="1" x14ac:dyDescent="0.25">
      <c r="A40" s="118"/>
      <c r="B40" s="119"/>
      <c r="C40" s="111" t="s">
        <v>101</v>
      </c>
      <c r="D40" s="121">
        <v>100</v>
      </c>
    </row>
    <row r="41" spans="1:4" ht="16" thickBot="1" x14ac:dyDescent="0.25">
      <c r="A41" s="166" t="s">
        <v>102</v>
      </c>
      <c r="B41" s="167"/>
      <c r="C41" s="167"/>
      <c r="D41" s="167"/>
    </row>
    <row r="42" spans="1:4" ht="28" x14ac:dyDescent="0.2">
      <c r="A42" s="113"/>
      <c r="B42" s="113"/>
      <c r="C42" s="117" t="s">
        <v>151</v>
      </c>
      <c r="D42" s="117" t="s">
        <v>104</v>
      </c>
    </row>
    <row r="43" spans="1:4" x14ac:dyDescent="0.2">
      <c r="A43" s="83"/>
      <c r="B43" s="84"/>
      <c r="C43" s="107" t="s">
        <v>106</v>
      </c>
      <c r="D43" s="107" t="s">
        <v>153</v>
      </c>
    </row>
    <row r="44" spans="1:4" x14ac:dyDescent="0.2">
      <c r="A44" s="83"/>
      <c r="B44" s="84"/>
      <c r="C44" s="107" t="s">
        <v>109</v>
      </c>
      <c r="D44" s="107" t="s">
        <v>154</v>
      </c>
    </row>
    <row r="45" spans="1:4" x14ac:dyDescent="0.2">
      <c r="A45" s="83"/>
      <c r="B45" s="108"/>
      <c r="C45" s="96" t="s">
        <v>112</v>
      </c>
      <c r="D45" s="96" t="s">
        <v>155</v>
      </c>
    </row>
    <row r="46" spans="1:4" x14ac:dyDescent="0.2">
      <c r="A46" s="83"/>
      <c r="B46" s="83"/>
      <c r="C46" s="107" t="s">
        <v>115</v>
      </c>
      <c r="D46" s="107" t="s">
        <v>156</v>
      </c>
    </row>
    <row r="47" spans="1:4" x14ac:dyDescent="0.2">
      <c r="A47" s="83"/>
      <c r="B47" s="83"/>
      <c r="C47" s="107" t="s">
        <v>118</v>
      </c>
      <c r="D47" s="107" t="s">
        <v>157</v>
      </c>
    </row>
    <row r="48" spans="1:4" x14ac:dyDescent="0.2">
      <c r="A48" s="26"/>
      <c r="B48" s="26"/>
      <c r="C48" s="115"/>
      <c r="D48" s="26"/>
    </row>
    <row r="49" spans="1:4" x14ac:dyDescent="0.2">
      <c r="A49" s="26"/>
      <c r="B49" s="26"/>
      <c r="C49" s="115"/>
      <c r="D49" s="26"/>
    </row>
    <row r="50" spans="1:4" x14ac:dyDescent="0.2">
      <c r="A50" s="26"/>
      <c r="B50" s="26"/>
      <c r="C50" s="115"/>
      <c r="D50" s="26"/>
    </row>
    <row r="51" spans="1:4" x14ac:dyDescent="0.2">
      <c r="A51" s="26"/>
      <c r="B51" s="26"/>
      <c r="C51" s="115"/>
      <c r="D51" s="26"/>
    </row>
    <row r="52" spans="1:4" x14ac:dyDescent="0.2">
      <c r="A52" s="26"/>
      <c r="B52" s="26"/>
      <c r="C52" s="115"/>
      <c r="D52" s="26"/>
    </row>
    <row r="53" spans="1:4" x14ac:dyDescent="0.2">
      <c r="A53" s="26"/>
      <c r="B53" s="26"/>
      <c r="C53" s="115"/>
      <c r="D53" s="26"/>
    </row>
    <row r="54" spans="1:4" x14ac:dyDescent="0.2">
      <c r="A54" s="26"/>
      <c r="B54" s="26"/>
      <c r="C54" s="115"/>
      <c r="D54" s="26"/>
    </row>
    <row r="55" spans="1:4" x14ac:dyDescent="0.2">
      <c r="A55" s="26"/>
      <c r="B55" s="26"/>
      <c r="C55" s="115"/>
      <c r="D55" s="26"/>
    </row>
    <row r="56" spans="1:4" x14ac:dyDescent="0.2">
      <c r="A56" s="26"/>
      <c r="B56" s="26"/>
      <c r="C56" s="115"/>
      <c r="D56" s="26"/>
    </row>
    <row r="57" spans="1:4" x14ac:dyDescent="0.2">
      <c r="A57" s="26"/>
      <c r="B57" s="26"/>
      <c r="C57" s="115"/>
      <c r="D57" s="26"/>
    </row>
    <row r="58" spans="1:4" x14ac:dyDescent="0.2">
      <c r="A58" s="26"/>
      <c r="B58" s="26"/>
      <c r="C58" s="115"/>
      <c r="D58" s="26"/>
    </row>
    <row r="59" spans="1:4" x14ac:dyDescent="0.2">
      <c r="A59" s="26"/>
      <c r="B59" s="26"/>
      <c r="C59" s="115"/>
      <c r="D59" s="26"/>
    </row>
    <row r="60" spans="1:4" x14ac:dyDescent="0.2">
      <c r="A60" s="26"/>
      <c r="B60" s="26"/>
      <c r="C60" s="115"/>
      <c r="D60" s="26"/>
    </row>
  </sheetData>
  <mergeCells count="19">
    <mergeCell ref="A41:D41"/>
    <mergeCell ref="A21:A24"/>
    <mergeCell ref="B21:B24"/>
    <mergeCell ref="A25:A28"/>
    <mergeCell ref="B25:B28"/>
    <mergeCell ref="A29:A33"/>
    <mergeCell ref="B29:B33"/>
    <mergeCell ref="A13:A16"/>
    <mergeCell ref="B13:B16"/>
    <mergeCell ref="A17:A20"/>
    <mergeCell ref="B17:B20"/>
    <mergeCell ref="A34:A36"/>
    <mergeCell ref="B34:B36"/>
    <mergeCell ref="A1:D1"/>
    <mergeCell ref="A2:D2"/>
    <mergeCell ref="A4:A7"/>
    <mergeCell ref="B4:B7"/>
    <mergeCell ref="A8:A12"/>
    <mergeCell ref="B8:B12"/>
  </mergeCells>
  <pageMargins left="0.7" right="0.7" top="0.75" bottom="0.75" header="0.3" footer="0.3"/>
  <pageSetup scale="73" fitToHeight="0" orientation="portrait" r:id="rId1"/>
  <headerFooter>
    <oddFooter>&amp;CBCBSM/BCN 2018 Performance Index</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1553-CEA4-4554-A8A3-5BEFFDA291B1}">
  <sheetPr>
    <tabColor rgb="FFFFFF00"/>
  </sheetPr>
  <dimension ref="A1:E59"/>
  <sheetViews>
    <sheetView zoomScaleNormal="100" workbookViewId="0">
      <selection activeCell="C51" sqref="C51"/>
    </sheetView>
  </sheetViews>
  <sheetFormatPr baseColWidth="10" defaultColWidth="8.83203125" defaultRowHeight="15" x14ac:dyDescent="0.2"/>
  <cols>
    <col min="1" max="1" width="10.1640625" style="24" bestFit="1" customWidth="1"/>
    <col min="2" max="2" width="7.5" style="24" bestFit="1" customWidth="1"/>
    <col min="3" max="3" width="64.83203125" style="116" customWidth="1"/>
    <col min="4" max="4" width="11" style="24" customWidth="1"/>
    <col min="5" max="5" width="29.1640625" customWidth="1"/>
  </cols>
  <sheetData>
    <row r="1" spans="1:5" ht="45" customHeight="1" x14ac:dyDescent="0.2">
      <c r="A1" s="189" t="s">
        <v>173</v>
      </c>
      <c r="B1" s="190"/>
      <c r="C1" s="190"/>
      <c r="D1" s="190"/>
    </row>
    <row r="2" spans="1:5" ht="72.5" customHeight="1" x14ac:dyDescent="0.2">
      <c r="A2" s="191" t="s">
        <v>174</v>
      </c>
      <c r="B2" s="192"/>
      <c r="C2" s="192"/>
      <c r="D2" s="192"/>
      <c r="E2" s="106" t="s">
        <v>80</v>
      </c>
    </row>
    <row r="3" spans="1:5" ht="59.75" customHeight="1" x14ac:dyDescent="0.2">
      <c r="A3" s="82" t="s">
        <v>1</v>
      </c>
      <c r="B3" s="1" t="s">
        <v>2</v>
      </c>
      <c r="C3" s="88" t="s">
        <v>3</v>
      </c>
      <c r="D3" s="98" t="s">
        <v>4</v>
      </c>
      <c r="E3" s="103" t="s">
        <v>121</v>
      </c>
    </row>
    <row r="4" spans="1:5" ht="56" x14ac:dyDescent="0.2">
      <c r="A4" s="153">
        <v>1</v>
      </c>
      <c r="B4" s="155">
        <v>0.15</v>
      </c>
      <c r="C4" s="122" t="s">
        <v>175</v>
      </c>
      <c r="D4" s="120"/>
      <c r="E4" s="105"/>
    </row>
    <row r="5" spans="1:5" x14ac:dyDescent="0.2">
      <c r="A5" s="154"/>
      <c r="B5" s="156"/>
      <c r="C5" s="93" t="s">
        <v>176</v>
      </c>
      <c r="D5" s="102">
        <v>15</v>
      </c>
      <c r="E5" s="104" t="s">
        <v>177</v>
      </c>
    </row>
    <row r="6" spans="1:5" x14ac:dyDescent="0.2">
      <c r="A6" s="154"/>
      <c r="B6" s="156"/>
      <c r="C6" s="93" t="s">
        <v>176</v>
      </c>
      <c r="D6" s="102">
        <v>10</v>
      </c>
      <c r="E6" s="104">
        <v>40</v>
      </c>
    </row>
    <row r="7" spans="1:5" x14ac:dyDescent="0.2">
      <c r="A7" s="154"/>
      <c r="B7" s="156"/>
      <c r="C7" s="93" t="s">
        <v>176</v>
      </c>
      <c r="D7" s="102">
        <v>5</v>
      </c>
      <c r="E7" s="104">
        <v>30</v>
      </c>
    </row>
    <row r="8" spans="1:5" x14ac:dyDescent="0.2">
      <c r="A8" s="154"/>
      <c r="B8" s="156"/>
      <c r="C8" s="93" t="s">
        <v>176</v>
      </c>
      <c r="D8" s="102">
        <v>0</v>
      </c>
      <c r="E8" s="104">
        <v>70</v>
      </c>
    </row>
    <row r="9" spans="1:5" ht="39" customHeight="1" x14ac:dyDescent="0.2">
      <c r="A9" s="153">
        <v>2</v>
      </c>
      <c r="B9" s="155">
        <v>0.15</v>
      </c>
      <c r="C9" s="122" t="s">
        <v>175</v>
      </c>
      <c r="D9" s="120"/>
      <c r="E9" s="105"/>
    </row>
    <row r="10" spans="1:5" x14ac:dyDescent="0.2">
      <c r="A10" s="154"/>
      <c r="B10" s="156"/>
      <c r="C10" s="93" t="s">
        <v>176</v>
      </c>
      <c r="D10" s="102">
        <v>15</v>
      </c>
      <c r="E10" s="104"/>
    </row>
    <row r="11" spans="1:5" x14ac:dyDescent="0.2">
      <c r="A11" s="154"/>
      <c r="B11" s="156"/>
      <c r="C11" s="93" t="s">
        <v>176</v>
      </c>
      <c r="D11" s="102">
        <v>10</v>
      </c>
      <c r="E11" s="104"/>
    </row>
    <row r="12" spans="1:5" x14ac:dyDescent="0.2">
      <c r="A12" s="154"/>
      <c r="B12" s="156"/>
      <c r="C12" s="93" t="s">
        <v>176</v>
      </c>
      <c r="D12" s="102">
        <v>5</v>
      </c>
      <c r="E12" s="104"/>
    </row>
    <row r="13" spans="1:5" x14ac:dyDescent="0.2">
      <c r="A13" s="154"/>
      <c r="B13" s="156"/>
      <c r="C13" s="93" t="s">
        <v>176</v>
      </c>
      <c r="D13" s="102">
        <v>0</v>
      </c>
      <c r="E13" s="104"/>
    </row>
    <row r="14" spans="1:5" ht="56" x14ac:dyDescent="0.2">
      <c r="A14" s="153">
        <v>3</v>
      </c>
      <c r="B14" s="155">
        <v>0.15</v>
      </c>
      <c r="C14" s="122" t="s">
        <v>175</v>
      </c>
      <c r="D14" s="120"/>
      <c r="E14" s="104"/>
    </row>
    <row r="15" spans="1:5" x14ac:dyDescent="0.2">
      <c r="A15" s="154"/>
      <c r="B15" s="156"/>
      <c r="C15" s="93" t="s">
        <v>176</v>
      </c>
      <c r="D15" s="102">
        <v>15</v>
      </c>
      <c r="E15" s="104"/>
    </row>
    <row r="16" spans="1:5" x14ac:dyDescent="0.2">
      <c r="A16" s="154"/>
      <c r="B16" s="156"/>
      <c r="C16" s="93" t="s">
        <v>176</v>
      </c>
      <c r="D16" s="102">
        <v>10</v>
      </c>
      <c r="E16" s="104"/>
    </row>
    <row r="17" spans="1:5" x14ac:dyDescent="0.2">
      <c r="A17" s="154"/>
      <c r="B17" s="156"/>
      <c r="C17" s="93" t="s">
        <v>176</v>
      </c>
      <c r="D17" s="102">
        <v>5</v>
      </c>
      <c r="E17" s="104"/>
    </row>
    <row r="18" spans="1:5" x14ac:dyDescent="0.2">
      <c r="A18" s="154"/>
      <c r="B18" s="156"/>
      <c r="C18" s="93" t="s">
        <v>176</v>
      </c>
      <c r="D18" s="102">
        <v>0</v>
      </c>
      <c r="E18" s="104"/>
    </row>
    <row r="19" spans="1:5" ht="56" x14ac:dyDescent="0.2">
      <c r="A19" s="153">
        <v>4</v>
      </c>
      <c r="B19" s="155">
        <v>0.1</v>
      </c>
      <c r="C19" s="122" t="s">
        <v>175</v>
      </c>
      <c r="D19" s="120"/>
      <c r="E19" s="104"/>
    </row>
    <row r="20" spans="1:5" x14ac:dyDescent="0.2">
      <c r="A20" s="154"/>
      <c r="B20" s="156"/>
      <c r="C20" s="93" t="s">
        <v>176</v>
      </c>
      <c r="D20" s="102">
        <v>10</v>
      </c>
      <c r="E20" s="104"/>
    </row>
    <row r="21" spans="1:5" x14ac:dyDescent="0.2">
      <c r="A21" s="154"/>
      <c r="B21" s="156"/>
      <c r="C21" s="93" t="s">
        <v>176</v>
      </c>
      <c r="D21" s="102">
        <v>5</v>
      </c>
      <c r="E21" s="104"/>
    </row>
    <row r="22" spans="1:5" x14ac:dyDescent="0.2">
      <c r="A22" s="154"/>
      <c r="B22" s="156"/>
      <c r="C22" s="93" t="s">
        <v>176</v>
      </c>
      <c r="D22" s="102">
        <v>0</v>
      </c>
      <c r="E22" s="104"/>
    </row>
    <row r="23" spans="1:5" ht="56" x14ac:dyDescent="0.2">
      <c r="A23" s="161">
        <v>5</v>
      </c>
      <c r="B23" s="155">
        <v>0.1</v>
      </c>
      <c r="C23" s="122" t="s">
        <v>175</v>
      </c>
      <c r="D23" s="102"/>
      <c r="E23" s="104"/>
    </row>
    <row r="24" spans="1:5" x14ac:dyDescent="0.2">
      <c r="A24" s="156"/>
      <c r="B24" s="156"/>
      <c r="C24" s="93" t="s">
        <v>176</v>
      </c>
      <c r="D24" s="102">
        <v>10</v>
      </c>
      <c r="E24" s="104"/>
    </row>
    <row r="25" spans="1:5" x14ac:dyDescent="0.2">
      <c r="A25" s="156"/>
      <c r="B25" s="156"/>
      <c r="C25" s="93" t="s">
        <v>176</v>
      </c>
      <c r="D25" s="102">
        <v>5</v>
      </c>
      <c r="E25" s="104"/>
    </row>
    <row r="26" spans="1:5" x14ac:dyDescent="0.2">
      <c r="A26" s="162"/>
      <c r="B26" s="162"/>
      <c r="C26" s="93" t="s">
        <v>176</v>
      </c>
      <c r="D26" s="102">
        <v>0</v>
      </c>
      <c r="E26" s="104"/>
    </row>
    <row r="27" spans="1:5" ht="56" x14ac:dyDescent="0.2">
      <c r="A27" s="156">
        <v>6</v>
      </c>
      <c r="B27" s="193">
        <v>0.1</v>
      </c>
      <c r="C27" s="122" t="s">
        <v>175</v>
      </c>
      <c r="D27" s="102"/>
      <c r="E27" s="104"/>
    </row>
    <row r="28" spans="1:5" x14ac:dyDescent="0.2">
      <c r="A28" s="156"/>
      <c r="B28" s="156"/>
      <c r="C28" s="93" t="s">
        <v>176</v>
      </c>
      <c r="D28" s="102">
        <v>10</v>
      </c>
      <c r="E28" s="104"/>
    </row>
    <row r="29" spans="1:5" x14ac:dyDescent="0.2">
      <c r="A29" s="156"/>
      <c r="B29" s="156"/>
      <c r="C29" s="93" t="s">
        <v>176</v>
      </c>
      <c r="D29" s="102">
        <v>5</v>
      </c>
      <c r="E29" s="104"/>
    </row>
    <row r="30" spans="1:5" x14ac:dyDescent="0.2">
      <c r="A30" s="162"/>
      <c r="B30" s="162"/>
      <c r="C30" s="93" t="s">
        <v>176</v>
      </c>
      <c r="D30" s="102">
        <v>0</v>
      </c>
      <c r="E30" s="104"/>
    </row>
    <row r="31" spans="1:5" ht="56" x14ac:dyDescent="0.2">
      <c r="A31" s="170">
        <v>7</v>
      </c>
      <c r="B31" s="194">
        <v>0.1</v>
      </c>
      <c r="C31" s="122" t="s">
        <v>175</v>
      </c>
      <c r="D31" s="102"/>
      <c r="E31" s="103"/>
    </row>
    <row r="32" spans="1:5" x14ac:dyDescent="0.2">
      <c r="A32" s="170"/>
      <c r="B32" s="194"/>
      <c r="C32" s="93" t="s">
        <v>176</v>
      </c>
      <c r="D32" s="102">
        <v>10</v>
      </c>
      <c r="E32" s="104"/>
    </row>
    <row r="33" spans="1:5" x14ac:dyDescent="0.2">
      <c r="A33" s="170"/>
      <c r="B33" s="194"/>
      <c r="C33" s="93" t="s">
        <v>176</v>
      </c>
      <c r="D33" s="102">
        <v>5</v>
      </c>
      <c r="E33" s="104"/>
    </row>
    <row r="34" spans="1:5" x14ac:dyDescent="0.2">
      <c r="A34" s="170"/>
      <c r="B34" s="194"/>
      <c r="C34" s="93" t="s">
        <v>176</v>
      </c>
      <c r="D34" s="102">
        <v>0</v>
      </c>
      <c r="E34" s="104"/>
    </row>
    <row r="35" spans="1:5" ht="53.5" customHeight="1" x14ac:dyDescent="0.2">
      <c r="A35" s="170">
        <v>8</v>
      </c>
      <c r="B35" s="155">
        <v>0.15</v>
      </c>
      <c r="C35" s="122" t="s">
        <v>175</v>
      </c>
      <c r="D35" s="102"/>
      <c r="E35" s="103"/>
    </row>
    <row r="36" spans="1:5" x14ac:dyDescent="0.2">
      <c r="A36" s="170"/>
      <c r="B36" s="193"/>
      <c r="C36" s="93" t="s">
        <v>176</v>
      </c>
      <c r="D36" s="102">
        <v>15</v>
      </c>
      <c r="E36" s="104"/>
    </row>
    <row r="37" spans="1:5" x14ac:dyDescent="0.2">
      <c r="A37" s="170"/>
      <c r="B37" s="193"/>
      <c r="C37" s="93" t="s">
        <v>176</v>
      </c>
      <c r="D37" s="102">
        <v>10</v>
      </c>
      <c r="E37" s="104"/>
    </row>
    <row r="38" spans="1:5" x14ac:dyDescent="0.2">
      <c r="A38" s="170"/>
      <c r="B38" s="193"/>
      <c r="C38" s="93" t="s">
        <v>176</v>
      </c>
      <c r="D38" s="102">
        <v>5</v>
      </c>
      <c r="E38" s="104"/>
    </row>
    <row r="39" spans="1:5" x14ac:dyDescent="0.2">
      <c r="A39" s="170"/>
      <c r="B39" s="195"/>
      <c r="C39" s="93" t="s">
        <v>176</v>
      </c>
      <c r="D39" s="102">
        <v>0</v>
      </c>
      <c r="E39" s="104"/>
    </row>
    <row r="40" spans="1:5" ht="16" thickBot="1" x14ac:dyDescent="0.25">
      <c r="A40" s="118"/>
      <c r="B40" s="119"/>
      <c r="C40" s="111" t="s">
        <v>101</v>
      </c>
      <c r="D40" s="121">
        <v>100</v>
      </c>
    </row>
    <row r="41" spans="1:5" ht="16" thickBot="1" x14ac:dyDescent="0.25">
      <c r="A41" s="166" t="s">
        <v>102</v>
      </c>
      <c r="B41" s="167"/>
      <c r="C41" s="167"/>
      <c r="D41" s="167"/>
      <c r="E41" s="188"/>
    </row>
    <row r="42" spans="1:5" ht="28" x14ac:dyDescent="0.2">
      <c r="A42" s="113"/>
      <c r="B42" s="113"/>
      <c r="C42" s="117" t="s">
        <v>178</v>
      </c>
      <c r="D42" s="117" t="s">
        <v>104</v>
      </c>
      <c r="E42" s="117" t="s">
        <v>152</v>
      </c>
    </row>
    <row r="43" spans="1:5" x14ac:dyDescent="0.2">
      <c r="A43" s="83"/>
      <c r="B43" s="84"/>
      <c r="C43" s="107" t="s">
        <v>106</v>
      </c>
      <c r="D43" s="107" t="s">
        <v>179</v>
      </c>
      <c r="E43" s="107"/>
    </row>
    <row r="44" spans="1:5" x14ac:dyDescent="0.2">
      <c r="A44" s="83"/>
      <c r="B44" s="84"/>
      <c r="C44" s="107" t="s">
        <v>109</v>
      </c>
      <c r="D44" s="107" t="s">
        <v>180</v>
      </c>
      <c r="E44" s="107"/>
    </row>
    <row r="45" spans="1:5" x14ac:dyDescent="0.2">
      <c r="A45" s="83"/>
      <c r="B45" s="108"/>
      <c r="C45" s="96" t="s">
        <v>112</v>
      </c>
      <c r="D45" s="96" t="s">
        <v>181</v>
      </c>
      <c r="E45" s="96"/>
    </row>
    <row r="46" spans="1:5" x14ac:dyDescent="0.2">
      <c r="A46" s="83"/>
      <c r="B46" s="83"/>
      <c r="C46" s="107" t="s">
        <v>115</v>
      </c>
      <c r="D46" s="107" t="s">
        <v>182</v>
      </c>
      <c r="E46" s="107"/>
    </row>
    <row r="47" spans="1:5" x14ac:dyDescent="0.2">
      <c r="A47" s="26"/>
      <c r="B47" s="26"/>
      <c r="C47" s="115"/>
      <c r="D47" s="26"/>
    </row>
    <row r="48" spans="1:5" x14ac:dyDescent="0.2">
      <c r="A48" s="26"/>
      <c r="B48" s="26"/>
      <c r="C48" s="115"/>
      <c r="D48" s="26"/>
    </row>
    <row r="49" spans="1:4" x14ac:dyDescent="0.2">
      <c r="A49" s="26"/>
      <c r="B49" s="26"/>
      <c r="C49" s="115"/>
      <c r="D49" s="26"/>
    </row>
    <row r="50" spans="1:4" x14ac:dyDescent="0.2">
      <c r="A50" s="26"/>
      <c r="B50" s="26"/>
      <c r="C50" s="115"/>
      <c r="D50" s="26"/>
    </row>
    <row r="51" spans="1:4" x14ac:dyDescent="0.2">
      <c r="A51" s="26"/>
      <c r="B51" s="26"/>
      <c r="C51" s="115"/>
      <c r="D51" s="26"/>
    </row>
    <row r="52" spans="1:4" x14ac:dyDescent="0.2">
      <c r="A52" s="26"/>
      <c r="B52" s="26"/>
      <c r="C52" s="115"/>
      <c r="D52" s="26"/>
    </row>
    <row r="53" spans="1:4" x14ac:dyDescent="0.2">
      <c r="A53" s="26"/>
      <c r="B53" s="26"/>
      <c r="C53" s="115"/>
      <c r="D53" s="26"/>
    </row>
    <row r="54" spans="1:4" x14ac:dyDescent="0.2">
      <c r="A54" s="26"/>
      <c r="B54" s="26"/>
      <c r="C54" s="115"/>
      <c r="D54" s="26"/>
    </row>
    <row r="55" spans="1:4" x14ac:dyDescent="0.2">
      <c r="A55" s="26"/>
      <c r="B55" s="26"/>
      <c r="C55" s="115"/>
      <c r="D55" s="26"/>
    </row>
    <row r="56" spans="1:4" x14ac:dyDescent="0.2">
      <c r="A56" s="26"/>
      <c r="B56" s="26"/>
      <c r="C56" s="115"/>
      <c r="D56" s="26"/>
    </row>
    <row r="57" spans="1:4" x14ac:dyDescent="0.2">
      <c r="A57" s="26"/>
      <c r="B57" s="26"/>
      <c r="C57" s="115"/>
      <c r="D57" s="26"/>
    </row>
    <row r="58" spans="1:4" x14ac:dyDescent="0.2">
      <c r="A58" s="26"/>
      <c r="B58" s="26"/>
      <c r="C58" s="115"/>
      <c r="D58" s="26"/>
    </row>
    <row r="59" spans="1:4" x14ac:dyDescent="0.2">
      <c r="A59" s="26"/>
      <c r="B59" s="26"/>
      <c r="C59" s="115"/>
      <c r="D59" s="26"/>
    </row>
  </sheetData>
  <mergeCells count="19">
    <mergeCell ref="A41:E41"/>
    <mergeCell ref="A27:A30"/>
    <mergeCell ref="B27:B30"/>
    <mergeCell ref="A31:A34"/>
    <mergeCell ref="B31:B34"/>
    <mergeCell ref="A35:A39"/>
    <mergeCell ref="B35:B39"/>
    <mergeCell ref="A14:A18"/>
    <mergeCell ref="B14:B18"/>
    <mergeCell ref="A19:A22"/>
    <mergeCell ref="B19:B22"/>
    <mergeCell ref="A23:A26"/>
    <mergeCell ref="B23:B26"/>
    <mergeCell ref="A1:D1"/>
    <mergeCell ref="A2:D2"/>
    <mergeCell ref="A4:A8"/>
    <mergeCell ref="B4:B8"/>
    <mergeCell ref="A9:A13"/>
    <mergeCell ref="B9:B13"/>
  </mergeCells>
  <pageMargins left="0.7" right="0.7" top="0.75" bottom="0.75" header="0.3" footer="0.3"/>
  <pageSetup orientation="portrait" r:id="rId1"/>
  <headerFooter>
    <oddFooter>&amp;CBCBSM/BCN 2018 Performance Index</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32C18-3BD8-4847-B9AA-667295B5548D}">
  <sheetPr>
    <tabColor rgb="FF00B050"/>
  </sheetPr>
  <dimension ref="A1:E58"/>
  <sheetViews>
    <sheetView topLeftCell="A11" zoomScaleNormal="100" workbookViewId="0">
      <selection activeCell="B4" sqref="B4:B8"/>
    </sheetView>
  </sheetViews>
  <sheetFormatPr baseColWidth="10" defaultColWidth="8.83203125" defaultRowHeight="15" x14ac:dyDescent="0.2"/>
  <cols>
    <col min="1" max="1" width="10.1640625" style="24" bestFit="1" customWidth="1"/>
    <col min="2" max="2" width="7.5" style="24" bestFit="1" customWidth="1"/>
    <col min="3" max="3" width="64.83203125" style="116" customWidth="1"/>
    <col min="4" max="4" width="11" style="24" customWidth="1"/>
    <col min="5" max="5" width="29.1640625" customWidth="1"/>
  </cols>
  <sheetData>
    <row r="1" spans="1:5" ht="45" customHeight="1" x14ac:dyDescent="0.2">
      <c r="A1" s="189" t="s">
        <v>173</v>
      </c>
      <c r="B1" s="190"/>
      <c r="C1" s="190"/>
      <c r="D1" s="190"/>
    </row>
    <row r="2" spans="1:5" ht="72.5" customHeight="1" x14ac:dyDescent="0.2">
      <c r="A2" s="191" t="s">
        <v>174</v>
      </c>
      <c r="B2" s="192"/>
      <c r="C2" s="192"/>
      <c r="D2" s="192"/>
      <c r="E2" s="106" t="s">
        <v>80</v>
      </c>
    </row>
    <row r="3" spans="1:5" ht="59.75" customHeight="1" x14ac:dyDescent="0.2">
      <c r="A3" s="82" t="s">
        <v>1</v>
      </c>
      <c r="B3" s="123" t="s">
        <v>2</v>
      </c>
      <c r="C3" s="88" t="s">
        <v>3</v>
      </c>
      <c r="D3" s="98" t="s">
        <v>4</v>
      </c>
      <c r="E3" s="103" t="s">
        <v>121</v>
      </c>
    </row>
    <row r="4" spans="1:5" ht="56" x14ac:dyDescent="0.2">
      <c r="A4" s="153">
        <v>1</v>
      </c>
      <c r="B4" s="155">
        <v>0.15</v>
      </c>
      <c r="C4" s="122" t="s">
        <v>175</v>
      </c>
      <c r="D4" s="120"/>
      <c r="E4" s="105"/>
    </row>
    <row r="5" spans="1:5" x14ac:dyDescent="0.2">
      <c r="A5" s="154"/>
      <c r="B5" s="156"/>
      <c r="C5" s="93" t="s">
        <v>176</v>
      </c>
      <c r="D5" s="102">
        <v>15</v>
      </c>
      <c r="E5" s="104" t="s">
        <v>177</v>
      </c>
    </row>
    <row r="6" spans="1:5" x14ac:dyDescent="0.2">
      <c r="A6" s="154"/>
      <c r="B6" s="156"/>
      <c r="C6" s="93" t="s">
        <v>176</v>
      </c>
      <c r="D6" s="102">
        <v>10</v>
      </c>
      <c r="E6" s="104">
        <v>40</v>
      </c>
    </row>
    <row r="7" spans="1:5" x14ac:dyDescent="0.2">
      <c r="A7" s="154"/>
      <c r="B7" s="156"/>
      <c r="C7" s="93" t="s">
        <v>176</v>
      </c>
      <c r="D7" s="102">
        <v>5</v>
      </c>
      <c r="E7" s="104">
        <v>30</v>
      </c>
    </row>
    <row r="8" spans="1:5" x14ac:dyDescent="0.2">
      <c r="A8" s="154"/>
      <c r="B8" s="156"/>
      <c r="C8" s="93" t="s">
        <v>176</v>
      </c>
      <c r="D8" s="102">
        <v>0</v>
      </c>
      <c r="E8" s="104">
        <v>70</v>
      </c>
    </row>
    <row r="9" spans="1:5" ht="46.25" customHeight="1" x14ac:dyDescent="0.2">
      <c r="A9" s="153">
        <v>2</v>
      </c>
      <c r="B9" s="155">
        <v>0.15</v>
      </c>
      <c r="C9" s="122" t="s">
        <v>175</v>
      </c>
      <c r="D9" s="120"/>
      <c r="E9" s="105"/>
    </row>
    <row r="10" spans="1:5" x14ac:dyDescent="0.2">
      <c r="A10" s="154"/>
      <c r="B10" s="156"/>
      <c r="C10" s="93" t="s">
        <v>176</v>
      </c>
      <c r="D10" s="102">
        <v>15</v>
      </c>
      <c r="E10" s="104"/>
    </row>
    <row r="11" spans="1:5" x14ac:dyDescent="0.2">
      <c r="A11" s="154"/>
      <c r="B11" s="156"/>
      <c r="C11" s="93" t="s">
        <v>176</v>
      </c>
      <c r="D11" s="102">
        <v>10</v>
      </c>
      <c r="E11" s="104"/>
    </row>
    <row r="12" spans="1:5" x14ac:dyDescent="0.2">
      <c r="A12" s="154"/>
      <c r="B12" s="156"/>
      <c r="C12" s="93" t="s">
        <v>176</v>
      </c>
      <c r="D12" s="102">
        <v>5</v>
      </c>
      <c r="E12" s="104"/>
    </row>
    <row r="13" spans="1:5" x14ac:dyDescent="0.2">
      <c r="A13" s="154"/>
      <c r="B13" s="156"/>
      <c r="C13" s="93" t="s">
        <v>176</v>
      </c>
      <c r="D13" s="102">
        <v>0</v>
      </c>
      <c r="E13" s="104"/>
    </row>
    <row r="14" spans="1:5" ht="56" x14ac:dyDescent="0.2">
      <c r="A14" s="153">
        <v>3</v>
      </c>
      <c r="B14" s="155">
        <v>0.15</v>
      </c>
      <c r="C14" s="122" t="s">
        <v>175</v>
      </c>
      <c r="D14" s="120"/>
      <c r="E14" s="104"/>
    </row>
    <row r="15" spans="1:5" x14ac:dyDescent="0.2">
      <c r="A15" s="154"/>
      <c r="B15" s="156"/>
      <c r="C15" s="93" t="s">
        <v>176</v>
      </c>
      <c r="D15" s="102">
        <v>15</v>
      </c>
      <c r="E15" s="104"/>
    </row>
    <row r="16" spans="1:5" x14ac:dyDescent="0.2">
      <c r="A16" s="154"/>
      <c r="B16" s="156"/>
      <c r="C16" s="93" t="s">
        <v>176</v>
      </c>
      <c r="D16" s="102">
        <v>10</v>
      </c>
      <c r="E16" s="104"/>
    </row>
    <row r="17" spans="1:5" x14ac:dyDescent="0.2">
      <c r="A17" s="154"/>
      <c r="B17" s="156"/>
      <c r="C17" s="93" t="s">
        <v>176</v>
      </c>
      <c r="D17" s="102">
        <v>5</v>
      </c>
      <c r="E17" s="104"/>
    </row>
    <row r="18" spans="1:5" x14ac:dyDescent="0.2">
      <c r="A18" s="154"/>
      <c r="B18" s="156"/>
      <c r="C18" s="93" t="s">
        <v>176</v>
      </c>
      <c r="D18" s="102">
        <v>0</v>
      </c>
      <c r="E18" s="104"/>
    </row>
    <row r="19" spans="1:5" ht="56" x14ac:dyDescent="0.2">
      <c r="A19" s="153">
        <v>4</v>
      </c>
      <c r="B19" s="155">
        <v>0.1</v>
      </c>
      <c r="C19" s="122" t="s">
        <v>175</v>
      </c>
      <c r="D19" s="120"/>
      <c r="E19" s="104"/>
    </row>
    <row r="20" spans="1:5" x14ac:dyDescent="0.2">
      <c r="A20" s="154"/>
      <c r="B20" s="156"/>
      <c r="C20" s="93" t="s">
        <v>176</v>
      </c>
      <c r="D20" s="102">
        <v>10</v>
      </c>
      <c r="E20" s="104"/>
    </row>
    <row r="21" spans="1:5" x14ac:dyDescent="0.2">
      <c r="A21" s="154"/>
      <c r="B21" s="156"/>
      <c r="C21" s="93" t="s">
        <v>176</v>
      </c>
      <c r="D21" s="102">
        <v>5</v>
      </c>
      <c r="E21" s="104"/>
    </row>
    <row r="22" spans="1:5" x14ac:dyDescent="0.2">
      <c r="A22" s="154"/>
      <c r="B22" s="156"/>
      <c r="C22" s="93" t="s">
        <v>176</v>
      </c>
      <c r="D22" s="102">
        <v>0</v>
      </c>
      <c r="E22" s="104"/>
    </row>
    <row r="23" spans="1:5" ht="56" x14ac:dyDescent="0.2">
      <c r="A23" s="161">
        <v>5</v>
      </c>
      <c r="B23" s="155">
        <v>0.1</v>
      </c>
      <c r="C23" s="122" t="s">
        <v>175</v>
      </c>
      <c r="D23" s="102"/>
      <c r="E23" s="104"/>
    </row>
    <row r="24" spans="1:5" x14ac:dyDescent="0.2">
      <c r="A24" s="156"/>
      <c r="B24" s="156"/>
      <c r="C24" s="93" t="s">
        <v>176</v>
      </c>
      <c r="D24" s="102">
        <v>10</v>
      </c>
      <c r="E24" s="104"/>
    </row>
    <row r="25" spans="1:5" x14ac:dyDescent="0.2">
      <c r="A25" s="156"/>
      <c r="B25" s="156"/>
      <c r="C25" s="93" t="s">
        <v>176</v>
      </c>
      <c r="D25" s="102">
        <v>10</v>
      </c>
      <c r="E25" s="104"/>
    </row>
    <row r="26" spans="1:5" x14ac:dyDescent="0.2">
      <c r="A26" s="156"/>
      <c r="B26" s="156"/>
      <c r="C26" s="93" t="s">
        <v>176</v>
      </c>
      <c r="D26" s="102">
        <v>5</v>
      </c>
      <c r="E26" s="104"/>
    </row>
    <row r="27" spans="1:5" x14ac:dyDescent="0.2">
      <c r="A27" s="162"/>
      <c r="B27" s="162"/>
      <c r="C27" s="93" t="s">
        <v>176</v>
      </c>
      <c r="D27" s="102">
        <v>0</v>
      </c>
      <c r="E27" s="104"/>
    </row>
    <row r="28" spans="1:5" ht="56" x14ac:dyDescent="0.2">
      <c r="A28" s="156">
        <v>6</v>
      </c>
      <c r="B28" s="193">
        <v>0.1</v>
      </c>
      <c r="C28" s="122" t="s">
        <v>175</v>
      </c>
      <c r="D28" s="102"/>
      <c r="E28" s="104"/>
    </row>
    <row r="29" spans="1:5" x14ac:dyDescent="0.2">
      <c r="A29" s="156"/>
      <c r="B29" s="156"/>
      <c r="C29" s="93" t="s">
        <v>176</v>
      </c>
      <c r="D29" s="102">
        <v>10</v>
      </c>
      <c r="E29" s="104"/>
    </row>
    <row r="30" spans="1:5" x14ac:dyDescent="0.2">
      <c r="A30" s="156"/>
      <c r="B30" s="156"/>
      <c r="C30" s="93" t="s">
        <v>176</v>
      </c>
      <c r="D30" s="102">
        <v>5</v>
      </c>
      <c r="E30" s="104"/>
    </row>
    <row r="31" spans="1:5" x14ac:dyDescent="0.2">
      <c r="A31" s="162"/>
      <c r="B31" s="162"/>
      <c r="C31" s="93" t="s">
        <v>176</v>
      </c>
      <c r="D31" s="102">
        <v>0</v>
      </c>
      <c r="E31" s="104"/>
    </row>
    <row r="32" spans="1:5" ht="56" x14ac:dyDescent="0.2">
      <c r="A32" s="170">
        <v>7</v>
      </c>
      <c r="B32" s="194">
        <v>0.1</v>
      </c>
      <c r="C32" s="122" t="s">
        <v>175</v>
      </c>
      <c r="D32" s="102"/>
      <c r="E32" s="103"/>
    </row>
    <row r="33" spans="1:5" x14ac:dyDescent="0.2">
      <c r="A33" s="170"/>
      <c r="B33" s="194"/>
      <c r="C33" s="93" t="s">
        <v>176</v>
      </c>
      <c r="D33" s="102">
        <v>10</v>
      </c>
      <c r="E33" s="104"/>
    </row>
    <row r="34" spans="1:5" x14ac:dyDescent="0.2">
      <c r="A34" s="170"/>
      <c r="B34" s="194"/>
      <c r="C34" s="93" t="s">
        <v>176</v>
      </c>
      <c r="D34" s="102">
        <v>5</v>
      </c>
      <c r="E34" s="104"/>
    </row>
    <row r="35" spans="1:5" x14ac:dyDescent="0.2">
      <c r="A35" s="170"/>
      <c r="B35" s="194"/>
      <c r="C35" s="93" t="s">
        <v>176</v>
      </c>
      <c r="D35" s="102">
        <v>0</v>
      </c>
      <c r="E35" s="104"/>
    </row>
    <row r="36" spans="1:5" ht="53.5" customHeight="1" x14ac:dyDescent="0.2">
      <c r="A36" s="170">
        <v>8</v>
      </c>
      <c r="B36" s="196">
        <v>0.15</v>
      </c>
      <c r="C36" s="122" t="s">
        <v>175</v>
      </c>
      <c r="D36" s="102"/>
      <c r="E36" s="103"/>
    </row>
    <row r="37" spans="1:5" x14ac:dyDescent="0.2">
      <c r="A37" s="170"/>
      <c r="B37" s="196"/>
      <c r="C37" s="93" t="s">
        <v>176</v>
      </c>
      <c r="D37" s="102">
        <v>15</v>
      </c>
      <c r="E37" s="104"/>
    </row>
    <row r="38" spans="1:5" x14ac:dyDescent="0.2">
      <c r="A38" s="170"/>
      <c r="B38" s="196"/>
      <c r="C38" s="93" t="s">
        <v>176</v>
      </c>
      <c r="D38" s="102">
        <v>10</v>
      </c>
      <c r="E38" s="104"/>
    </row>
    <row r="39" spans="1:5" x14ac:dyDescent="0.2">
      <c r="A39" s="170"/>
      <c r="B39" s="196"/>
      <c r="C39" s="93" t="s">
        <v>176</v>
      </c>
      <c r="D39" s="102">
        <v>5</v>
      </c>
      <c r="E39" s="104"/>
    </row>
    <row r="40" spans="1:5" x14ac:dyDescent="0.2">
      <c r="A40" s="170"/>
      <c r="B40" s="196"/>
      <c r="C40" s="93" t="s">
        <v>176</v>
      </c>
      <c r="D40" s="102">
        <v>0</v>
      </c>
      <c r="E40" s="104"/>
    </row>
    <row r="41" spans="1:5" ht="16" thickBot="1" x14ac:dyDescent="0.25">
      <c r="A41" s="118"/>
      <c r="B41" s="119"/>
      <c r="C41" s="111" t="s">
        <v>101</v>
      </c>
      <c r="D41" s="121">
        <v>100</v>
      </c>
    </row>
    <row r="42" spans="1:5" ht="16" thickBot="1" x14ac:dyDescent="0.25">
      <c r="A42" s="166" t="s">
        <v>102</v>
      </c>
      <c r="B42" s="167"/>
      <c r="C42" s="167"/>
      <c r="D42" s="167"/>
      <c r="E42" s="188"/>
    </row>
    <row r="43" spans="1:5" ht="28" x14ac:dyDescent="0.2">
      <c r="A43" s="113"/>
      <c r="B43" s="113"/>
      <c r="C43" s="117" t="s">
        <v>183</v>
      </c>
      <c r="D43" s="117" t="s">
        <v>104</v>
      </c>
      <c r="E43" s="117" t="s">
        <v>152</v>
      </c>
    </row>
    <row r="44" spans="1:5" x14ac:dyDescent="0.2">
      <c r="A44" s="83"/>
      <c r="B44" s="84"/>
      <c r="C44" s="107" t="s">
        <v>106</v>
      </c>
      <c r="D44" s="107" t="s">
        <v>184</v>
      </c>
      <c r="E44" s="107"/>
    </row>
    <row r="45" spans="1:5" x14ac:dyDescent="0.2">
      <c r="A45" s="83"/>
      <c r="B45" s="84"/>
      <c r="C45" s="107" t="s">
        <v>109</v>
      </c>
      <c r="D45" s="107" t="s">
        <v>185</v>
      </c>
      <c r="E45" s="107"/>
    </row>
    <row r="46" spans="1:5" x14ac:dyDescent="0.2">
      <c r="A46" s="26"/>
      <c r="B46" s="26"/>
      <c r="C46" s="115"/>
      <c r="D46" s="26"/>
    </row>
    <row r="47" spans="1:5" x14ac:dyDescent="0.2">
      <c r="A47" s="26"/>
      <c r="B47" s="26"/>
      <c r="C47" s="115"/>
      <c r="D47" s="26"/>
    </row>
    <row r="48" spans="1:5" x14ac:dyDescent="0.2">
      <c r="A48" s="26"/>
      <c r="B48" s="26"/>
      <c r="C48" s="115"/>
      <c r="D48" s="26"/>
    </row>
    <row r="49" spans="1:4" x14ac:dyDescent="0.2">
      <c r="A49" s="26"/>
      <c r="B49" s="26"/>
      <c r="C49" s="115"/>
      <c r="D49" s="26"/>
    </row>
    <row r="50" spans="1:4" x14ac:dyDescent="0.2">
      <c r="A50" s="26"/>
      <c r="B50" s="26"/>
      <c r="C50" s="115"/>
      <c r="D50" s="26"/>
    </row>
    <row r="51" spans="1:4" x14ac:dyDescent="0.2">
      <c r="A51" s="26"/>
      <c r="B51" s="26"/>
      <c r="C51" s="115"/>
      <c r="D51" s="26"/>
    </row>
    <row r="52" spans="1:4" x14ac:dyDescent="0.2">
      <c r="A52" s="26"/>
      <c r="B52" s="26"/>
      <c r="C52" s="115"/>
      <c r="D52" s="26"/>
    </row>
    <row r="53" spans="1:4" x14ac:dyDescent="0.2">
      <c r="A53" s="26"/>
      <c r="B53" s="26"/>
      <c r="C53" s="115"/>
      <c r="D53" s="26"/>
    </row>
    <row r="54" spans="1:4" x14ac:dyDescent="0.2">
      <c r="A54" s="26"/>
      <c r="B54" s="26"/>
      <c r="C54" s="115"/>
      <c r="D54" s="26"/>
    </row>
    <row r="55" spans="1:4" x14ac:dyDescent="0.2">
      <c r="A55" s="26"/>
      <c r="B55" s="26"/>
      <c r="C55" s="115"/>
      <c r="D55" s="26"/>
    </row>
    <row r="56" spans="1:4" x14ac:dyDescent="0.2">
      <c r="A56" s="26"/>
      <c r="B56" s="26"/>
      <c r="C56" s="115"/>
      <c r="D56" s="26"/>
    </row>
    <row r="57" spans="1:4" x14ac:dyDescent="0.2">
      <c r="A57" s="26"/>
      <c r="B57" s="26"/>
      <c r="C57" s="115"/>
      <c r="D57" s="26"/>
    </row>
    <row r="58" spans="1:4" x14ac:dyDescent="0.2">
      <c r="A58" s="26"/>
      <c r="B58" s="26"/>
      <c r="C58" s="115"/>
      <c r="D58" s="26"/>
    </row>
  </sheetData>
  <mergeCells count="19">
    <mergeCell ref="A42:E42"/>
    <mergeCell ref="A28:A31"/>
    <mergeCell ref="B28:B31"/>
    <mergeCell ref="A32:A35"/>
    <mergeCell ref="B32:B35"/>
    <mergeCell ref="A36:A40"/>
    <mergeCell ref="B36:B40"/>
    <mergeCell ref="A14:A18"/>
    <mergeCell ref="B14:B18"/>
    <mergeCell ref="A19:A22"/>
    <mergeCell ref="B19:B22"/>
    <mergeCell ref="A23:A27"/>
    <mergeCell ref="B23:B27"/>
    <mergeCell ref="A1:D1"/>
    <mergeCell ref="A2:D2"/>
    <mergeCell ref="A4:A8"/>
    <mergeCell ref="B4:B8"/>
    <mergeCell ref="A9:A13"/>
    <mergeCell ref="B9:B13"/>
  </mergeCells>
  <pageMargins left="0.7" right="0.7" top="0.75" bottom="0.75" header="0.3" footer="0.3"/>
  <pageSetup orientation="portrait" r:id="rId1"/>
  <headerFooter>
    <oddFooter>&amp;CBCBSM/BCN 2018 Performance Index</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C5B5-A1FA-4D5E-8BB1-1D5ED24BA702}">
  <sheetPr>
    <tabColor rgb="FFC00000"/>
    <pageSetUpPr fitToPage="1"/>
  </sheetPr>
  <dimension ref="A1:D60"/>
  <sheetViews>
    <sheetView tabSelected="1" zoomScale="110" zoomScaleNormal="110" workbookViewId="0">
      <selection activeCell="C38" sqref="C38:D38"/>
    </sheetView>
  </sheetViews>
  <sheetFormatPr baseColWidth="10" defaultColWidth="8.83203125" defaultRowHeight="15" x14ac:dyDescent="0.2"/>
  <cols>
    <col min="1" max="1" width="10.1640625" style="24" bestFit="1" customWidth="1"/>
    <col min="2" max="2" width="7.5" style="24" bestFit="1" customWidth="1"/>
    <col min="3" max="3" width="71.5" style="116" customWidth="1"/>
    <col min="4" max="4" width="11" style="24" customWidth="1"/>
  </cols>
  <sheetData>
    <row r="1" spans="1:4" ht="42.5" customHeight="1" x14ac:dyDescent="0.2">
      <c r="A1" s="197" t="s">
        <v>296</v>
      </c>
      <c r="B1" s="198"/>
      <c r="C1" s="198"/>
      <c r="D1" s="198"/>
    </row>
    <row r="2" spans="1:4" ht="118.5" customHeight="1" x14ac:dyDescent="0.2">
      <c r="A2" s="199" t="s">
        <v>297</v>
      </c>
      <c r="B2" s="200"/>
      <c r="C2" s="200"/>
      <c r="D2" s="200"/>
    </row>
    <row r="3" spans="1:4" ht="59.75" customHeight="1" x14ac:dyDescent="0.2">
      <c r="A3" s="82" t="s">
        <v>1</v>
      </c>
      <c r="B3" s="1" t="s">
        <v>2</v>
      </c>
      <c r="C3" s="88" t="s">
        <v>3</v>
      </c>
      <c r="D3" s="98" t="s">
        <v>4</v>
      </c>
    </row>
    <row r="4" spans="1:4" ht="42" x14ac:dyDescent="0.2">
      <c r="A4" s="153">
        <v>1</v>
      </c>
      <c r="B4" s="155">
        <v>0.25</v>
      </c>
      <c r="C4" s="132" t="s">
        <v>285</v>
      </c>
      <c r="D4" s="120"/>
    </row>
    <row r="5" spans="1:4" x14ac:dyDescent="0.2">
      <c r="A5" s="154"/>
      <c r="B5" s="156"/>
      <c r="C5" s="146" t="s">
        <v>123</v>
      </c>
      <c r="D5" s="100">
        <v>25</v>
      </c>
    </row>
    <row r="6" spans="1:4" x14ac:dyDescent="0.2">
      <c r="A6" s="154"/>
      <c r="B6" s="156"/>
      <c r="C6" s="93" t="s">
        <v>124</v>
      </c>
      <c r="D6" s="102">
        <v>10</v>
      </c>
    </row>
    <row r="7" spans="1:4" x14ac:dyDescent="0.2">
      <c r="A7" s="154"/>
      <c r="B7" s="156"/>
      <c r="C7" s="93" t="s">
        <v>125</v>
      </c>
      <c r="D7" s="102">
        <v>0</v>
      </c>
    </row>
    <row r="8" spans="1:4" ht="88.5" customHeight="1" x14ac:dyDescent="0.2">
      <c r="A8" s="153">
        <v>2</v>
      </c>
      <c r="B8" s="155">
        <v>0.2</v>
      </c>
      <c r="C8" s="132" t="s">
        <v>286</v>
      </c>
      <c r="D8" s="120"/>
    </row>
    <row r="9" spans="1:4" x14ac:dyDescent="0.2">
      <c r="A9" s="154"/>
      <c r="B9" s="156"/>
      <c r="C9" s="146" t="s">
        <v>127</v>
      </c>
      <c r="D9" s="100">
        <v>20</v>
      </c>
    </row>
    <row r="10" spans="1:4" x14ac:dyDescent="0.2">
      <c r="A10" s="154"/>
      <c r="B10" s="156"/>
      <c r="C10" s="93" t="s">
        <v>128</v>
      </c>
      <c r="D10" s="102">
        <v>10</v>
      </c>
    </row>
    <row r="11" spans="1:4" x14ac:dyDescent="0.2">
      <c r="A11" s="154"/>
      <c r="B11" s="156"/>
      <c r="C11" s="93" t="s">
        <v>129</v>
      </c>
      <c r="D11" s="102">
        <v>5</v>
      </c>
    </row>
    <row r="12" spans="1:4" x14ac:dyDescent="0.2">
      <c r="A12" s="154"/>
      <c r="B12" s="156"/>
      <c r="C12" s="93" t="s">
        <v>130</v>
      </c>
      <c r="D12" s="102">
        <v>0</v>
      </c>
    </row>
    <row r="13" spans="1:4" ht="70" x14ac:dyDescent="0.2">
      <c r="A13" s="153">
        <v>3</v>
      </c>
      <c r="B13" s="155">
        <v>0.15</v>
      </c>
      <c r="C13" s="122" t="s">
        <v>131</v>
      </c>
      <c r="D13" s="120"/>
    </row>
    <row r="14" spans="1:4" x14ac:dyDescent="0.2">
      <c r="A14" s="154"/>
      <c r="B14" s="156"/>
      <c r="C14" s="146" t="s">
        <v>132</v>
      </c>
      <c r="D14" s="100">
        <v>15</v>
      </c>
    </row>
    <row r="15" spans="1:4" x14ac:dyDescent="0.2">
      <c r="A15" s="154"/>
      <c r="B15" s="156"/>
      <c r="C15" s="93" t="s">
        <v>133</v>
      </c>
      <c r="D15" s="102">
        <v>10</v>
      </c>
    </row>
    <row r="16" spans="1:4" x14ac:dyDescent="0.2">
      <c r="A16" s="154"/>
      <c r="B16" s="156"/>
      <c r="C16" s="93" t="s">
        <v>134</v>
      </c>
      <c r="D16" s="102">
        <v>0</v>
      </c>
    </row>
    <row r="17" spans="1:4" ht="129.75" customHeight="1" x14ac:dyDescent="0.2">
      <c r="A17" s="153">
        <v>4</v>
      </c>
      <c r="B17" s="158">
        <v>0.2</v>
      </c>
      <c r="C17" s="122" t="s">
        <v>294</v>
      </c>
      <c r="D17" s="144"/>
    </row>
    <row r="18" spans="1:4" x14ac:dyDescent="0.2">
      <c r="A18" s="154"/>
      <c r="B18" s="159"/>
      <c r="C18" s="147" t="s">
        <v>287</v>
      </c>
      <c r="D18" s="148">
        <v>20</v>
      </c>
    </row>
    <row r="19" spans="1:4" x14ac:dyDescent="0.2">
      <c r="A19" s="154"/>
      <c r="B19" s="159"/>
      <c r="C19" s="140" t="s">
        <v>136</v>
      </c>
      <c r="D19" s="145">
        <v>10</v>
      </c>
    </row>
    <row r="20" spans="1:4" x14ac:dyDescent="0.2">
      <c r="A20" s="157"/>
      <c r="B20" s="160"/>
      <c r="C20" s="140" t="s">
        <v>137</v>
      </c>
      <c r="D20" s="145">
        <v>0</v>
      </c>
    </row>
    <row r="21" spans="1:4" ht="57" customHeight="1" x14ac:dyDescent="0.2">
      <c r="A21" s="156">
        <v>5</v>
      </c>
      <c r="B21" s="193">
        <v>0.08</v>
      </c>
      <c r="C21" s="122" t="s">
        <v>295</v>
      </c>
      <c r="D21" s="102"/>
    </row>
    <row r="22" spans="1:4" x14ac:dyDescent="0.2">
      <c r="A22" s="156"/>
      <c r="B22" s="156"/>
      <c r="C22" s="147" t="s">
        <v>138</v>
      </c>
      <c r="D22" s="100">
        <v>8</v>
      </c>
    </row>
    <row r="23" spans="1:4" x14ac:dyDescent="0.2">
      <c r="A23" s="156"/>
      <c r="B23" s="156"/>
      <c r="C23" s="141" t="s">
        <v>139</v>
      </c>
      <c r="D23" s="102">
        <v>5</v>
      </c>
    </row>
    <row r="24" spans="1:4" x14ac:dyDescent="0.2">
      <c r="A24" s="162"/>
      <c r="B24" s="162"/>
      <c r="C24" s="140" t="s">
        <v>140</v>
      </c>
      <c r="D24" s="102">
        <v>0</v>
      </c>
    </row>
    <row r="25" spans="1:4" ht="54" customHeight="1" x14ac:dyDescent="0.2">
      <c r="A25" s="170">
        <v>6</v>
      </c>
      <c r="B25" s="194">
        <v>7.0000000000000007E-2</v>
      </c>
      <c r="C25" s="122" t="s">
        <v>291</v>
      </c>
      <c r="D25" s="102"/>
    </row>
    <row r="26" spans="1:4" x14ac:dyDescent="0.2">
      <c r="A26" s="170"/>
      <c r="B26" s="194"/>
      <c r="C26" s="146" t="s">
        <v>141</v>
      </c>
      <c r="D26" s="100">
        <v>7</v>
      </c>
    </row>
    <row r="27" spans="1:4" x14ac:dyDescent="0.2">
      <c r="A27" s="170"/>
      <c r="B27" s="194"/>
      <c r="C27" s="124" t="s">
        <v>142</v>
      </c>
      <c r="D27" s="102">
        <v>5</v>
      </c>
    </row>
    <row r="28" spans="1:4" x14ac:dyDescent="0.2">
      <c r="A28" s="170"/>
      <c r="B28" s="194"/>
      <c r="C28" s="93" t="s">
        <v>143</v>
      </c>
      <c r="D28" s="102">
        <v>0</v>
      </c>
    </row>
    <row r="29" spans="1:4" ht="71.25" customHeight="1" x14ac:dyDescent="0.2">
      <c r="A29" s="170">
        <v>7</v>
      </c>
      <c r="B29" s="155">
        <v>0.05</v>
      </c>
      <c r="C29" s="122" t="s">
        <v>292</v>
      </c>
      <c r="D29" s="102"/>
    </row>
    <row r="30" spans="1:4" x14ac:dyDescent="0.2">
      <c r="A30" s="170"/>
      <c r="B30" s="193"/>
      <c r="C30" s="146" t="s">
        <v>144</v>
      </c>
      <c r="D30" s="100">
        <v>5</v>
      </c>
    </row>
    <row r="31" spans="1:4" x14ac:dyDescent="0.2">
      <c r="A31" s="170"/>
      <c r="B31" s="193"/>
      <c r="C31" s="93" t="s">
        <v>145</v>
      </c>
      <c r="D31" s="102">
        <v>3</v>
      </c>
    </row>
    <row r="32" spans="1:4" x14ac:dyDescent="0.2">
      <c r="A32" s="170"/>
      <c r="B32" s="193"/>
      <c r="C32" s="93" t="s">
        <v>146</v>
      </c>
      <c r="D32" s="102">
        <v>2</v>
      </c>
    </row>
    <row r="33" spans="1:4" x14ac:dyDescent="0.2">
      <c r="A33" s="170"/>
      <c r="B33" s="201"/>
      <c r="C33" s="93" t="s">
        <v>140</v>
      </c>
      <c r="D33" s="102">
        <v>0</v>
      </c>
    </row>
    <row r="34" spans="1:4" ht="84" x14ac:dyDescent="0.2">
      <c r="A34" s="161">
        <v>8</v>
      </c>
      <c r="B34" s="202" t="s">
        <v>147</v>
      </c>
      <c r="C34" s="122" t="s">
        <v>148</v>
      </c>
      <c r="D34" s="102"/>
    </row>
    <row r="35" spans="1:4" x14ac:dyDescent="0.2">
      <c r="A35" s="156"/>
      <c r="B35" s="203"/>
      <c r="C35" s="146" t="s">
        <v>149</v>
      </c>
      <c r="D35" s="100">
        <v>10</v>
      </c>
    </row>
    <row r="36" spans="1:4" x14ac:dyDescent="0.2">
      <c r="A36" s="162"/>
      <c r="B36" s="204"/>
      <c r="C36" s="93" t="s">
        <v>137</v>
      </c>
      <c r="D36" s="102">
        <v>0</v>
      </c>
    </row>
    <row r="37" spans="1:4" ht="63" customHeight="1" x14ac:dyDescent="0.2">
      <c r="A37" s="133">
        <v>9</v>
      </c>
      <c r="B37" s="134" t="s">
        <v>147</v>
      </c>
      <c r="C37" s="132" t="s">
        <v>150</v>
      </c>
      <c r="D37" s="102"/>
    </row>
    <row r="38" spans="1:4" x14ac:dyDescent="0.2">
      <c r="A38" s="133"/>
      <c r="B38" s="134"/>
      <c r="C38" s="146" t="s">
        <v>149</v>
      </c>
      <c r="D38" s="100">
        <v>5</v>
      </c>
    </row>
    <row r="39" spans="1:4" x14ac:dyDescent="0.2">
      <c r="A39" s="135"/>
      <c r="B39" s="136"/>
      <c r="C39" s="93" t="s">
        <v>137</v>
      </c>
      <c r="D39" s="102">
        <v>0</v>
      </c>
    </row>
    <row r="40" spans="1:4" ht="16" thickBot="1" x14ac:dyDescent="0.25">
      <c r="A40" s="118"/>
      <c r="B40" s="119"/>
      <c r="C40" s="111" t="s">
        <v>101</v>
      </c>
      <c r="D40" s="121">
        <v>100</v>
      </c>
    </row>
    <row r="41" spans="1:4" ht="16" thickBot="1" x14ac:dyDescent="0.25">
      <c r="A41" s="166" t="s">
        <v>102</v>
      </c>
      <c r="B41" s="167"/>
      <c r="C41" s="167"/>
      <c r="D41" s="167"/>
    </row>
    <row r="42" spans="1:4" ht="28" x14ac:dyDescent="0.2">
      <c r="A42" s="113"/>
      <c r="B42" s="113"/>
      <c r="C42" s="117" t="s">
        <v>151</v>
      </c>
      <c r="D42" s="117" t="s">
        <v>104</v>
      </c>
    </row>
    <row r="43" spans="1:4" x14ac:dyDescent="0.2">
      <c r="A43" s="83"/>
      <c r="B43" s="84"/>
      <c r="C43" s="107" t="s">
        <v>106</v>
      </c>
      <c r="D43" s="107" t="s">
        <v>153</v>
      </c>
    </row>
    <row r="44" spans="1:4" x14ac:dyDescent="0.2">
      <c r="A44" s="83"/>
      <c r="B44" s="84"/>
      <c r="C44" s="107" t="s">
        <v>109</v>
      </c>
      <c r="D44" s="107" t="s">
        <v>154</v>
      </c>
    </row>
    <row r="45" spans="1:4" x14ac:dyDescent="0.2">
      <c r="A45" s="83"/>
      <c r="B45" s="108"/>
      <c r="C45" s="96" t="s">
        <v>112</v>
      </c>
      <c r="D45" s="96" t="s">
        <v>155</v>
      </c>
    </row>
    <row r="46" spans="1:4" x14ac:dyDescent="0.2">
      <c r="A46" s="83"/>
      <c r="B46" s="83"/>
      <c r="C46" s="107" t="s">
        <v>115</v>
      </c>
      <c r="D46" s="107" t="s">
        <v>156</v>
      </c>
    </row>
    <row r="47" spans="1:4" x14ac:dyDescent="0.2">
      <c r="A47" s="83"/>
      <c r="B47" s="83"/>
      <c r="C47" s="107" t="s">
        <v>118</v>
      </c>
      <c r="D47" s="107" t="s">
        <v>157</v>
      </c>
    </row>
    <row r="48" spans="1:4" x14ac:dyDescent="0.2">
      <c r="A48" s="26"/>
      <c r="B48" s="26"/>
      <c r="C48" s="115"/>
      <c r="D48" s="26"/>
    </row>
    <row r="49" spans="1:4" x14ac:dyDescent="0.2">
      <c r="A49" s="26"/>
      <c r="B49" s="26"/>
      <c r="C49" s="115"/>
      <c r="D49" s="26"/>
    </row>
    <row r="50" spans="1:4" x14ac:dyDescent="0.2">
      <c r="A50" s="26"/>
      <c r="B50" s="26"/>
      <c r="C50" s="115"/>
      <c r="D50" s="26"/>
    </row>
    <row r="51" spans="1:4" x14ac:dyDescent="0.2">
      <c r="A51" s="26"/>
      <c r="B51" s="26"/>
      <c r="C51" s="115"/>
      <c r="D51" s="26"/>
    </row>
    <row r="52" spans="1:4" x14ac:dyDescent="0.2">
      <c r="A52" s="26"/>
      <c r="B52" s="26"/>
      <c r="C52" s="115"/>
      <c r="D52" s="26"/>
    </row>
    <row r="53" spans="1:4" x14ac:dyDescent="0.2">
      <c r="A53" s="26"/>
      <c r="B53" s="26"/>
      <c r="C53" s="115"/>
      <c r="D53" s="26"/>
    </row>
    <row r="54" spans="1:4" x14ac:dyDescent="0.2">
      <c r="A54" s="26"/>
      <c r="B54" s="26"/>
      <c r="C54" s="115"/>
      <c r="D54" s="26"/>
    </row>
    <row r="55" spans="1:4" x14ac:dyDescent="0.2">
      <c r="A55" s="26"/>
      <c r="B55" s="26"/>
      <c r="C55" s="115"/>
      <c r="D55" s="26"/>
    </row>
    <row r="56" spans="1:4" x14ac:dyDescent="0.2">
      <c r="A56" s="26"/>
      <c r="B56" s="26"/>
      <c r="C56" s="115"/>
      <c r="D56" s="26"/>
    </row>
    <row r="57" spans="1:4" x14ac:dyDescent="0.2">
      <c r="A57" s="26"/>
      <c r="B57" s="26"/>
      <c r="C57" s="115"/>
      <c r="D57" s="26"/>
    </row>
    <row r="58" spans="1:4" x14ac:dyDescent="0.2">
      <c r="A58" s="26"/>
      <c r="B58" s="26"/>
      <c r="C58" s="115"/>
      <c r="D58" s="26"/>
    </row>
    <row r="59" spans="1:4" x14ac:dyDescent="0.2">
      <c r="A59" s="26"/>
      <c r="B59" s="26"/>
      <c r="C59" s="115"/>
      <c r="D59" s="26"/>
    </row>
    <row r="60" spans="1:4" x14ac:dyDescent="0.2">
      <c r="A60" s="26"/>
      <c r="B60" s="26"/>
      <c r="C60" s="115"/>
      <c r="D60" s="26"/>
    </row>
  </sheetData>
  <mergeCells count="19">
    <mergeCell ref="A41:D41"/>
    <mergeCell ref="A25:A28"/>
    <mergeCell ref="B25:B28"/>
    <mergeCell ref="A29:A33"/>
    <mergeCell ref="B29:B33"/>
    <mergeCell ref="A34:A36"/>
    <mergeCell ref="B34:B36"/>
    <mergeCell ref="A13:A16"/>
    <mergeCell ref="B13:B16"/>
    <mergeCell ref="A17:A20"/>
    <mergeCell ref="B17:B20"/>
    <mergeCell ref="A21:A24"/>
    <mergeCell ref="B21:B24"/>
    <mergeCell ref="A1:D1"/>
    <mergeCell ref="A2:D2"/>
    <mergeCell ref="A4:A7"/>
    <mergeCell ref="B4:B7"/>
    <mergeCell ref="A8:A12"/>
    <mergeCell ref="B8:B12"/>
  </mergeCells>
  <pageMargins left="0.7" right="0.7" top="0.75" bottom="0.75" header="0.3" footer="0.3"/>
  <pageSetup scale="73" fitToHeight="0" orientation="portrait" r:id="rId1"/>
  <headerFooter>
    <oddFooter>&amp;CBCBSM/BCN 2018 Performance Index</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646E-1B6A-4693-B342-B8857A1AA161}">
  <dimension ref="A1:G34"/>
  <sheetViews>
    <sheetView topLeftCell="A8" workbookViewId="0">
      <selection activeCell="B9" sqref="B9"/>
    </sheetView>
  </sheetViews>
  <sheetFormatPr baseColWidth="10" defaultColWidth="8.83203125" defaultRowHeight="15" x14ac:dyDescent="0.2"/>
  <cols>
    <col min="1" max="1" width="9.83203125" customWidth="1"/>
    <col min="2" max="2" width="77.6640625" customWidth="1"/>
    <col min="3" max="3" width="67.33203125" customWidth="1"/>
  </cols>
  <sheetData>
    <row r="1" spans="1:7" ht="16" x14ac:dyDescent="0.2">
      <c r="A1" s="205" t="s">
        <v>158</v>
      </c>
      <c r="B1" s="205"/>
      <c r="C1" s="75"/>
      <c r="D1" s="75"/>
      <c r="E1" s="75"/>
      <c r="F1" s="75"/>
      <c r="G1" s="75"/>
    </row>
    <row r="2" spans="1:7" ht="33" customHeight="1" x14ac:dyDescent="0.2">
      <c r="A2" s="206" t="s">
        <v>159</v>
      </c>
      <c r="B2" s="207"/>
      <c r="C2" s="75"/>
      <c r="D2" s="75"/>
      <c r="E2" s="75"/>
      <c r="F2" s="75"/>
      <c r="G2" s="75"/>
    </row>
    <row r="3" spans="1:7" ht="16" x14ac:dyDescent="0.2">
      <c r="A3" s="128" t="s">
        <v>160</v>
      </c>
      <c r="B3" s="129" t="s">
        <v>161</v>
      </c>
      <c r="C3" s="75"/>
      <c r="D3" s="75"/>
      <c r="E3" s="75"/>
      <c r="F3" s="75"/>
      <c r="G3" s="75"/>
    </row>
    <row r="4" spans="1:7" ht="196" x14ac:dyDescent="0.2">
      <c r="A4" s="130">
        <v>1</v>
      </c>
      <c r="B4" s="127" t="s">
        <v>162</v>
      </c>
      <c r="C4" s="75"/>
      <c r="D4" s="75"/>
      <c r="E4" s="75"/>
      <c r="F4" s="75"/>
      <c r="G4" s="75"/>
    </row>
    <row r="5" spans="1:7" ht="76" x14ac:dyDescent="0.2">
      <c r="A5" s="130">
        <v>2</v>
      </c>
      <c r="B5" s="127" t="s">
        <v>163</v>
      </c>
      <c r="C5" s="75"/>
      <c r="D5" s="75"/>
      <c r="E5" s="75"/>
      <c r="F5" s="75"/>
      <c r="G5" s="75"/>
    </row>
    <row r="6" spans="1:7" ht="76" x14ac:dyDescent="0.2">
      <c r="A6" s="130">
        <v>3</v>
      </c>
      <c r="B6" s="127" t="s">
        <v>164</v>
      </c>
      <c r="C6" s="75"/>
      <c r="D6" s="75"/>
      <c r="E6" s="75"/>
      <c r="F6" s="75"/>
      <c r="G6" s="75"/>
    </row>
    <row r="7" spans="1:7" ht="210" customHeight="1" x14ac:dyDescent="0.2">
      <c r="A7" s="130">
        <v>4</v>
      </c>
      <c r="B7" s="127" t="s">
        <v>165</v>
      </c>
      <c r="C7" s="75"/>
      <c r="D7" s="75"/>
      <c r="E7" s="75"/>
      <c r="F7" s="75"/>
      <c r="G7" s="75"/>
    </row>
    <row r="8" spans="1:7" ht="371" x14ac:dyDescent="0.2">
      <c r="A8" s="130" t="s">
        <v>166</v>
      </c>
      <c r="B8" s="139" t="s">
        <v>167</v>
      </c>
      <c r="C8" s="75"/>
      <c r="D8" s="75"/>
      <c r="E8" s="75"/>
      <c r="F8" s="75"/>
      <c r="G8" s="75"/>
    </row>
    <row r="9" spans="1:7" ht="136" x14ac:dyDescent="0.2">
      <c r="A9" s="130">
        <v>7</v>
      </c>
      <c r="B9" s="127" t="s">
        <v>298</v>
      </c>
      <c r="C9" s="125"/>
      <c r="D9" s="75"/>
      <c r="E9" s="75"/>
      <c r="F9" s="75"/>
      <c r="G9" s="75"/>
    </row>
    <row r="10" spans="1:7" ht="76" x14ac:dyDescent="0.2">
      <c r="A10" s="130">
        <v>8</v>
      </c>
      <c r="B10" s="127" t="s">
        <v>168</v>
      </c>
      <c r="C10" s="125"/>
      <c r="D10" s="75"/>
      <c r="E10" s="75"/>
      <c r="F10" s="75"/>
      <c r="G10" s="75"/>
    </row>
    <row r="11" spans="1:7" ht="31" x14ac:dyDescent="0.2">
      <c r="A11" s="137">
        <v>9</v>
      </c>
      <c r="B11" s="138" t="s">
        <v>169</v>
      </c>
      <c r="C11" s="125"/>
      <c r="D11" s="75"/>
      <c r="E11" s="75"/>
      <c r="F11" s="75"/>
      <c r="G11" s="75"/>
    </row>
    <row r="12" spans="1:7" ht="76" x14ac:dyDescent="0.2">
      <c r="A12" s="131" t="s">
        <v>170</v>
      </c>
      <c r="B12" s="125" t="s">
        <v>171</v>
      </c>
      <c r="C12" s="75"/>
      <c r="D12" s="75"/>
      <c r="E12" s="75"/>
      <c r="F12" s="75"/>
      <c r="G12" s="75"/>
    </row>
    <row r="13" spans="1:7" ht="16" x14ac:dyDescent="0.2">
      <c r="A13" s="126"/>
      <c r="B13" s="125" t="s">
        <v>172</v>
      </c>
      <c r="C13" s="75"/>
      <c r="D13" s="75"/>
      <c r="E13" s="75"/>
      <c r="F13" s="75"/>
      <c r="G13" s="75"/>
    </row>
    <row r="14" spans="1:7" x14ac:dyDescent="0.2">
      <c r="A14" s="126"/>
      <c r="B14" s="125"/>
      <c r="C14" s="75"/>
      <c r="D14" s="75"/>
      <c r="E14" s="75"/>
      <c r="F14" s="75"/>
      <c r="G14" s="75"/>
    </row>
    <row r="15" spans="1:7" x14ac:dyDescent="0.2">
      <c r="A15" s="126"/>
      <c r="B15" s="125"/>
      <c r="C15" s="75"/>
      <c r="D15" s="75"/>
      <c r="E15" s="75"/>
      <c r="F15" s="75"/>
      <c r="G15" s="75"/>
    </row>
    <row r="16" spans="1:7" x14ac:dyDescent="0.2">
      <c r="A16" s="126"/>
      <c r="B16" s="125"/>
      <c r="C16" s="75"/>
      <c r="D16" s="75"/>
      <c r="E16" s="75"/>
      <c r="F16" s="75"/>
      <c r="G16" s="75"/>
    </row>
    <row r="17" spans="1:7" x14ac:dyDescent="0.2">
      <c r="A17" s="126"/>
      <c r="B17" s="125"/>
      <c r="C17" s="75"/>
      <c r="D17" s="75"/>
      <c r="E17" s="75"/>
      <c r="F17" s="75"/>
      <c r="G17" s="75"/>
    </row>
    <row r="18" spans="1:7" x14ac:dyDescent="0.2">
      <c r="A18" s="126"/>
      <c r="B18" s="125"/>
      <c r="C18" s="75"/>
      <c r="D18" s="75"/>
      <c r="E18" s="75"/>
      <c r="F18" s="75"/>
      <c r="G18" s="75"/>
    </row>
    <row r="19" spans="1:7" x14ac:dyDescent="0.2">
      <c r="A19" s="126"/>
      <c r="B19" s="125"/>
      <c r="C19" s="75"/>
      <c r="D19" s="75"/>
      <c r="E19" s="75"/>
      <c r="F19" s="75"/>
      <c r="G19" s="75"/>
    </row>
    <row r="20" spans="1:7" x14ac:dyDescent="0.2">
      <c r="A20" s="126"/>
      <c r="B20" s="125"/>
      <c r="C20" s="75"/>
      <c r="D20" s="75"/>
      <c r="E20" s="75"/>
      <c r="F20" s="75"/>
      <c r="G20" s="75"/>
    </row>
    <row r="21" spans="1:7" x14ac:dyDescent="0.2">
      <c r="A21" s="126"/>
      <c r="B21" s="125"/>
      <c r="C21" s="75"/>
      <c r="D21" s="75"/>
      <c r="E21" s="75"/>
      <c r="F21" s="75"/>
      <c r="G21" s="75"/>
    </row>
    <row r="22" spans="1:7" x14ac:dyDescent="0.2">
      <c r="A22" s="126"/>
      <c r="B22" s="125"/>
      <c r="C22" s="75"/>
      <c r="D22" s="75"/>
      <c r="E22" s="75"/>
      <c r="F22" s="75"/>
      <c r="G22" s="75"/>
    </row>
    <row r="23" spans="1:7" x14ac:dyDescent="0.2">
      <c r="A23" s="126"/>
      <c r="B23" s="125"/>
      <c r="C23" s="75"/>
      <c r="D23" s="75"/>
      <c r="E23" s="75"/>
      <c r="F23" s="75"/>
      <c r="G23" s="75"/>
    </row>
    <row r="24" spans="1:7" x14ac:dyDescent="0.2">
      <c r="A24" s="75"/>
      <c r="B24" s="125"/>
      <c r="C24" s="75"/>
      <c r="D24" s="75"/>
      <c r="E24" s="75"/>
      <c r="F24" s="75"/>
      <c r="G24" s="75"/>
    </row>
    <row r="25" spans="1:7" x14ac:dyDescent="0.2">
      <c r="A25" s="75"/>
      <c r="B25" s="125"/>
      <c r="C25" s="75"/>
      <c r="D25" s="75"/>
      <c r="E25" s="75"/>
      <c r="F25" s="75"/>
      <c r="G25" s="75"/>
    </row>
    <row r="26" spans="1:7" x14ac:dyDescent="0.2">
      <c r="A26" s="75"/>
      <c r="B26" s="125"/>
      <c r="C26" s="75"/>
      <c r="D26" s="75"/>
      <c r="E26" s="75"/>
      <c r="F26" s="75"/>
      <c r="G26" s="75"/>
    </row>
    <row r="27" spans="1:7" x14ac:dyDescent="0.2">
      <c r="A27" s="75"/>
      <c r="B27" s="125"/>
      <c r="C27" s="75"/>
      <c r="D27" s="75"/>
      <c r="E27" s="75"/>
      <c r="F27" s="75"/>
      <c r="G27" s="75"/>
    </row>
    <row r="28" spans="1:7" x14ac:dyDescent="0.2">
      <c r="A28" s="75"/>
      <c r="B28" s="125"/>
      <c r="C28" s="75"/>
      <c r="D28" s="75"/>
      <c r="E28" s="75"/>
      <c r="F28" s="75"/>
      <c r="G28" s="75"/>
    </row>
    <row r="29" spans="1:7" x14ac:dyDescent="0.2">
      <c r="A29" s="75"/>
      <c r="B29" s="125"/>
      <c r="C29" s="75"/>
      <c r="D29" s="75"/>
      <c r="E29" s="75"/>
      <c r="F29" s="75"/>
      <c r="G29" s="75"/>
    </row>
    <row r="30" spans="1:7" x14ac:dyDescent="0.2">
      <c r="A30" s="75"/>
      <c r="B30" s="125"/>
      <c r="C30" s="75"/>
      <c r="D30" s="75"/>
      <c r="E30" s="75"/>
      <c r="F30" s="75"/>
      <c r="G30" s="75"/>
    </row>
    <row r="31" spans="1:7" x14ac:dyDescent="0.2">
      <c r="A31" s="75"/>
      <c r="B31" s="125"/>
      <c r="C31" s="75"/>
      <c r="D31" s="75"/>
      <c r="E31" s="75"/>
      <c r="F31" s="75"/>
      <c r="G31" s="75"/>
    </row>
    <row r="32" spans="1:7" x14ac:dyDescent="0.2">
      <c r="A32" s="75"/>
      <c r="B32" s="125"/>
      <c r="C32" s="75"/>
      <c r="D32" s="75"/>
      <c r="E32" s="75"/>
      <c r="F32" s="75"/>
      <c r="G32" s="75"/>
    </row>
    <row r="33" spans="1:7" x14ac:dyDescent="0.2">
      <c r="A33" s="75"/>
      <c r="B33" s="125"/>
      <c r="C33" s="75"/>
      <c r="D33" s="75"/>
      <c r="E33" s="75"/>
      <c r="F33" s="75"/>
      <c r="G33" s="75"/>
    </row>
    <row r="34" spans="1:7" x14ac:dyDescent="0.2">
      <c r="A34" s="75"/>
      <c r="B34" s="75"/>
      <c r="C34" s="75"/>
      <c r="D34" s="75"/>
      <c r="E34" s="75"/>
      <c r="F34" s="75"/>
      <c r="G34" s="75"/>
    </row>
  </sheetData>
  <mergeCells count="2">
    <mergeCell ref="A1:B1"/>
    <mergeCell ref="A2: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D8B4-DCA9-4BCC-8CAB-DC060029BB1C}">
  <dimension ref="A1:Y4"/>
  <sheetViews>
    <sheetView zoomScaleNormal="100" workbookViewId="0">
      <pane xSplit="2" ySplit="2" topLeftCell="C3" activePane="bottomRight" state="frozen"/>
      <selection pane="topRight" activeCell="C1" sqref="C1"/>
      <selection pane="bottomLeft" activeCell="A2" sqref="A2"/>
      <selection pane="bottomRight" activeCell="C3" sqref="C3"/>
    </sheetView>
  </sheetViews>
  <sheetFormatPr baseColWidth="10" defaultColWidth="8.83203125" defaultRowHeight="15" x14ac:dyDescent="0.2"/>
  <cols>
    <col min="1" max="1" width="8.83203125" style="53"/>
    <col min="2" max="2" width="19.5" style="52" customWidth="1"/>
    <col min="3" max="3" width="17.83203125" style="52" customWidth="1"/>
    <col min="4" max="4" width="12.83203125" style="52" customWidth="1"/>
    <col min="5" max="5" width="19" style="52" customWidth="1"/>
    <col min="6" max="6" width="18.1640625" style="52" customWidth="1"/>
    <col min="7" max="7" width="25.5" style="52" customWidth="1"/>
    <col min="8" max="8" width="13.5" style="52" customWidth="1"/>
    <col min="9" max="10" width="12.83203125" style="52" customWidth="1"/>
    <col min="11" max="11" width="17.5" style="52" customWidth="1"/>
    <col min="12" max="12" width="17.83203125" style="52" customWidth="1"/>
    <col min="13" max="13" width="15" style="52" customWidth="1"/>
    <col min="14" max="15" width="14.5" style="52" customWidth="1"/>
    <col min="16" max="16" width="15.5" style="52" customWidth="1"/>
    <col min="17" max="17" width="25.1640625" style="52" customWidth="1"/>
    <col min="18" max="18" width="30.1640625" style="52" customWidth="1"/>
    <col min="19" max="20" width="16.1640625" style="52" customWidth="1"/>
    <col min="21" max="21" width="42.1640625" style="52" customWidth="1"/>
    <col min="22" max="22" width="11.5" style="52" customWidth="1"/>
    <col min="23" max="23" width="14.5" style="52" customWidth="1"/>
    <col min="24" max="24" width="19" style="52" customWidth="1"/>
    <col min="25" max="25" width="20.5" style="53" customWidth="1"/>
    <col min="26" max="16384" width="8.83203125" style="53"/>
  </cols>
  <sheetData>
    <row r="1" spans="1:25" x14ac:dyDescent="0.2">
      <c r="A1" s="50" t="s">
        <v>197</v>
      </c>
      <c r="B1" s="51"/>
      <c r="C1" s="51"/>
    </row>
    <row r="2" spans="1:25" ht="168" x14ac:dyDescent="0.2">
      <c r="A2" s="54" t="s">
        <v>198</v>
      </c>
      <c r="B2" s="54" t="s">
        <v>199</v>
      </c>
      <c r="C2" s="54" t="s">
        <v>200</v>
      </c>
      <c r="D2" s="54" t="s">
        <v>201</v>
      </c>
      <c r="E2" s="54" t="s">
        <v>202</v>
      </c>
      <c r="F2" s="54" t="s">
        <v>203</v>
      </c>
      <c r="G2" s="54" t="s">
        <v>186</v>
      </c>
      <c r="H2" s="55" t="s">
        <v>187</v>
      </c>
      <c r="I2" s="55" t="s">
        <v>188</v>
      </c>
      <c r="J2" s="55" t="s">
        <v>189</v>
      </c>
      <c r="K2" s="55" t="s">
        <v>190</v>
      </c>
      <c r="L2" s="54" t="s">
        <v>191</v>
      </c>
      <c r="M2" s="54" t="s">
        <v>192</v>
      </c>
      <c r="N2" s="56" t="s">
        <v>204</v>
      </c>
      <c r="O2" s="56" t="s">
        <v>205</v>
      </c>
      <c r="P2" s="57" t="s">
        <v>206</v>
      </c>
      <c r="Q2" s="56" t="s">
        <v>207</v>
      </c>
      <c r="R2" s="54" t="s">
        <v>194</v>
      </c>
      <c r="S2" s="54" t="s">
        <v>208</v>
      </c>
      <c r="T2" s="54" t="s">
        <v>209</v>
      </c>
      <c r="U2" s="54" t="s">
        <v>210</v>
      </c>
      <c r="V2" s="54" t="s">
        <v>211</v>
      </c>
      <c r="W2" s="54" t="s">
        <v>212</v>
      </c>
      <c r="X2" s="54" t="s">
        <v>213</v>
      </c>
      <c r="Y2" s="58" t="s">
        <v>195</v>
      </c>
    </row>
    <row r="3" spans="1:25" ht="84" x14ac:dyDescent="0.2">
      <c r="A3" s="44">
        <v>1</v>
      </c>
      <c r="B3" s="44" t="s">
        <v>214</v>
      </c>
      <c r="C3" s="44" t="s">
        <v>215</v>
      </c>
      <c r="D3" s="59" t="s">
        <v>216</v>
      </c>
      <c r="E3" s="44" t="s">
        <v>217</v>
      </c>
      <c r="F3" s="208" t="s">
        <v>218</v>
      </c>
      <c r="G3" s="44" t="s">
        <v>219</v>
      </c>
      <c r="H3" s="60">
        <v>7.9899999999999999E-2</v>
      </c>
      <c r="I3" s="60">
        <v>8.6099999999999996E-2</v>
      </c>
      <c r="J3" s="44" t="s">
        <v>220</v>
      </c>
      <c r="K3" s="44" t="s">
        <v>221</v>
      </c>
      <c r="L3" s="44" t="s">
        <v>222</v>
      </c>
      <c r="M3" s="44" t="s">
        <v>223</v>
      </c>
      <c r="N3" s="61" t="s">
        <v>193</v>
      </c>
      <c r="O3" s="61" t="s">
        <v>224</v>
      </c>
      <c r="P3" s="61" t="s">
        <v>225</v>
      </c>
      <c r="Q3" s="62"/>
      <c r="R3" s="63" t="s">
        <v>226</v>
      </c>
      <c r="S3" s="210">
        <v>26</v>
      </c>
      <c r="T3" s="210">
        <v>75</v>
      </c>
      <c r="U3" s="63" t="s">
        <v>227</v>
      </c>
      <c r="V3" s="62" t="s">
        <v>228</v>
      </c>
      <c r="W3" s="62" t="s">
        <v>228</v>
      </c>
      <c r="X3" s="62" t="s">
        <v>229</v>
      </c>
      <c r="Y3" s="62"/>
    </row>
    <row r="4" spans="1:25" s="66" customFormat="1" ht="168" x14ac:dyDescent="0.2">
      <c r="A4" s="64">
        <v>3</v>
      </c>
      <c r="B4" s="44" t="s">
        <v>33</v>
      </c>
      <c r="C4" s="44" t="s">
        <v>230</v>
      </c>
      <c r="D4" s="44" t="s">
        <v>231</v>
      </c>
      <c r="E4" s="44" t="s">
        <v>217</v>
      </c>
      <c r="F4" s="209"/>
      <c r="G4" s="44" t="s">
        <v>232</v>
      </c>
      <c r="H4" s="60">
        <v>3.1E-2</v>
      </c>
      <c r="I4" s="60">
        <v>1.0999999999999999E-2</v>
      </c>
      <c r="J4" s="44" t="s">
        <v>233</v>
      </c>
      <c r="K4" s="44" t="s">
        <v>234</v>
      </c>
      <c r="L4" s="44" t="s">
        <v>235</v>
      </c>
      <c r="M4" s="44" t="s">
        <v>236</v>
      </c>
      <c r="N4" s="44" t="s">
        <v>237</v>
      </c>
      <c r="O4" s="44" t="s">
        <v>238</v>
      </c>
      <c r="P4" s="44" t="s">
        <v>239</v>
      </c>
      <c r="Q4" s="44"/>
      <c r="R4" s="63" t="s">
        <v>226</v>
      </c>
      <c r="S4" s="211"/>
      <c r="T4" s="211"/>
      <c r="U4" s="65" t="s">
        <v>240</v>
      </c>
      <c r="V4" s="44" t="s">
        <v>228</v>
      </c>
      <c r="W4" s="44" t="s">
        <v>228</v>
      </c>
      <c r="X4" s="44" t="s">
        <v>229</v>
      </c>
      <c r="Y4" s="64"/>
    </row>
  </sheetData>
  <mergeCells count="3">
    <mergeCell ref="F3:F4"/>
    <mergeCell ref="S3:S4"/>
    <mergeCell ref="T3:T4"/>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0793D-ED72-49CD-A23B-65B5534B8CCD}">
  <dimension ref="A1:AE6"/>
  <sheetViews>
    <sheetView zoomScaleNormal="100" workbookViewId="0">
      <pane xSplit="2" ySplit="2" topLeftCell="C3" activePane="bottomRight" state="frozen"/>
      <selection pane="topRight" activeCell="C1" sqref="C1"/>
      <selection pane="bottomLeft" activeCell="A2" sqref="A2"/>
      <selection pane="bottomRight" activeCell="B2" sqref="B2"/>
    </sheetView>
  </sheetViews>
  <sheetFormatPr baseColWidth="10" defaultColWidth="8.83203125" defaultRowHeight="15" x14ac:dyDescent="0.2"/>
  <cols>
    <col min="1" max="1" width="8.83203125" style="31"/>
    <col min="2" max="2" width="22.5" style="30" customWidth="1"/>
    <col min="3" max="3" width="17.83203125" style="30" customWidth="1"/>
    <col min="4" max="4" width="12.83203125" style="30" customWidth="1"/>
    <col min="5" max="5" width="21.83203125" style="30" customWidth="1"/>
    <col min="6" max="6" width="18.1640625" style="30" customWidth="1"/>
    <col min="7" max="7" width="25.5" style="30" customWidth="1"/>
    <col min="8" max="10" width="14.83203125" style="30" customWidth="1"/>
    <col min="11" max="11" width="21.83203125" style="30" customWidth="1"/>
    <col min="12" max="13" width="12.83203125" style="30" customWidth="1"/>
    <col min="14" max="15" width="14.5" style="30" customWidth="1"/>
    <col min="16" max="16" width="15.5" style="30" customWidth="1"/>
    <col min="17" max="17" width="25.1640625" style="30" customWidth="1"/>
    <col min="18" max="18" width="30.1640625" style="30" customWidth="1"/>
    <col min="19" max="20" width="16.1640625" style="30" customWidth="1"/>
    <col min="21" max="21" width="42.1640625" style="30" customWidth="1"/>
    <col min="22" max="22" width="11.5" style="30" customWidth="1"/>
    <col min="23" max="23" width="14.5" style="30" customWidth="1"/>
    <col min="24" max="24" width="19" style="30" customWidth="1"/>
    <col min="25" max="25" width="20.5" style="31" customWidth="1"/>
    <col min="26" max="16384" width="8.83203125" style="31"/>
  </cols>
  <sheetData>
    <row r="1" spans="1:31" x14ac:dyDescent="0.2">
      <c r="A1" s="212" t="s">
        <v>241</v>
      </c>
      <c r="B1" s="212"/>
      <c r="C1" s="212"/>
      <c r="D1" s="28"/>
      <c r="E1" s="29"/>
    </row>
    <row r="2" spans="1:31" ht="168" x14ac:dyDescent="0.2">
      <c r="A2" s="32" t="s">
        <v>198</v>
      </c>
      <c r="B2" s="32" t="s">
        <v>242</v>
      </c>
      <c r="C2" s="32" t="s">
        <v>243</v>
      </c>
      <c r="D2" s="32" t="s">
        <v>244</v>
      </c>
      <c r="E2" s="32" t="s">
        <v>245</v>
      </c>
      <c r="F2" s="32" t="s">
        <v>246</v>
      </c>
      <c r="G2" s="32" t="s">
        <v>186</v>
      </c>
      <c r="H2" s="33" t="s">
        <v>187</v>
      </c>
      <c r="I2" s="33" t="s">
        <v>188</v>
      </c>
      <c r="J2" s="33" t="s">
        <v>189</v>
      </c>
      <c r="K2" s="33" t="s">
        <v>190</v>
      </c>
      <c r="L2" s="32" t="s">
        <v>191</v>
      </c>
      <c r="M2" s="32" t="s">
        <v>192</v>
      </c>
      <c r="N2" s="34" t="s">
        <v>247</v>
      </c>
      <c r="O2" s="34" t="s">
        <v>248</v>
      </c>
      <c r="P2" s="35" t="s">
        <v>249</v>
      </c>
      <c r="Q2" s="34" t="s">
        <v>250</v>
      </c>
      <c r="R2" s="32" t="s">
        <v>194</v>
      </c>
      <c r="S2" s="32" t="s">
        <v>208</v>
      </c>
      <c r="T2" s="32" t="s">
        <v>209</v>
      </c>
      <c r="U2" s="32" t="s">
        <v>210</v>
      </c>
      <c r="V2" s="32" t="s">
        <v>251</v>
      </c>
      <c r="W2" s="32" t="s">
        <v>252</v>
      </c>
      <c r="X2" s="32" t="s">
        <v>253</v>
      </c>
      <c r="Y2" s="36" t="s">
        <v>195</v>
      </c>
    </row>
    <row r="3" spans="1:31" s="43" customFormat="1" ht="84" x14ac:dyDescent="0.2">
      <c r="A3" s="37">
        <v>1</v>
      </c>
      <c r="B3" s="37" t="s">
        <v>254</v>
      </c>
      <c r="C3" s="37" t="s">
        <v>255</v>
      </c>
      <c r="D3" s="38" t="s">
        <v>256</v>
      </c>
      <c r="E3" s="37" t="s">
        <v>217</v>
      </c>
      <c r="F3" s="213" t="s">
        <v>257</v>
      </c>
      <c r="G3" s="37" t="s">
        <v>255</v>
      </c>
      <c r="H3" s="39">
        <v>0.51300000000000001</v>
      </c>
      <c r="I3" s="38">
        <v>0.57799999999999996</v>
      </c>
      <c r="J3" s="37" t="s">
        <v>258</v>
      </c>
      <c r="K3" s="37" t="s">
        <v>259</v>
      </c>
      <c r="L3" s="37" t="s">
        <v>260</v>
      </c>
      <c r="M3" s="37" t="s">
        <v>261</v>
      </c>
      <c r="N3" s="37" t="s">
        <v>193</v>
      </c>
      <c r="O3" s="37" t="s">
        <v>196</v>
      </c>
      <c r="P3" s="37" t="s">
        <v>262</v>
      </c>
      <c r="Q3" s="214" t="s">
        <v>196</v>
      </c>
      <c r="R3" s="40" t="s">
        <v>226</v>
      </c>
      <c r="S3" s="215">
        <v>36</v>
      </c>
      <c r="T3" s="215">
        <v>75</v>
      </c>
      <c r="U3" s="41" t="s">
        <v>263</v>
      </c>
      <c r="V3" s="37" t="s">
        <v>228</v>
      </c>
      <c r="W3" s="37" t="s">
        <v>228</v>
      </c>
      <c r="X3" s="37" t="s">
        <v>229</v>
      </c>
      <c r="Y3" s="37"/>
      <c r="Z3" s="42"/>
      <c r="AA3"/>
      <c r="AB3"/>
      <c r="AC3"/>
      <c r="AD3"/>
      <c r="AE3"/>
    </row>
    <row r="4" spans="1:31" customFormat="1" ht="126" x14ac:dyDescent="0.2">
      <c r="A4" s="37">
        <v>2</v>
      </c>
      <c r="B4" s="44" t="s">
        <v>264</v>
      </c>
      <c r="C4" s="37" t="s">
        <v>265</v>
      </c>
      <c r="D4" s="45" t="s">
        <v>266</v>
      </c>
      <c r="E4" s="37" t="s">
        <v>217</v>
      </c>
      <c r="F4" s="213"/>
      <c r="G4" s="37" t="s">
        <v>265</v>
      </c>
      <c r="H4" s="38">
        <v>0.67600000000000005</v>
      </c>
      <c r="I4" s="38">
        <v>0.69599999999999995</v>
      </c>
      <c r="J4" s="37" t="s">
        <v>267</v>
      </c>
      <c r="K4" s="37" t="s">
        <v>268</v>
      </c>
      <c r="L4" s="37" t="s">
        <v>269</v>
      </c>
      <c r="M4" s="37" t="s">
        <v>270</v>
      </c>
      <c r="N4" s="37" t="s">
        <v>193</v>
      </c>
      <c r="O4" s="37" t="s">
        <v>196</v>
      </c>
      <c r="P4" s="37" t="s">
        <v>262</v>
      </c>
      <c r="Q4" s="214"/>
      <c r="R4" s="40" t="s">
        <v>226</v>
      </c>
      <c r="S4" s="216"/>
      <c r="T4" s="216"/>
      <c r="U4" s="46" t="s">
        <v>271</v>
      </c>
      <c r="V4" s="37" t="s">
        <v>229</v>
      </c>
      <c r="W4" s="37" t="s">
        <v>229</v>
      </c>
      <c r="X4" s="37" t="s">
        <v>229</v>
      </c>
      <c r="Y4" s="37"/>
      <c r="Z4" s="42"/>
    </row>
    <row r="5" spans="1:31" ht="48" x14ac:dyDescent="0.2">
      <c r="S5" s="47" t="s">
        <v>272</v>
      </c>
      <c r="T5" s="48">
        <f>S3/T3</f>
        <v>0.48</v>
      </c>
    </row>
    <row r="6" spans="1:31" x14ac:dyDescent="0.2">
      <c r="B6" s="31"/>
      <c r="T6" s="49"/>
    </row>
  </sheetData>
  <sheetProtection formatRows="0" selectLockedCells="1" selectUnlockedCells="1"/>
  <mergeCells count="5">
    <mergeCell ref="A1:C1"/>
    <mergeCell ref="F3:F4"/>
    <mergeCell ref="Q3:Q4"/>
    <mergeCell ref="S3:S4"/>
    <mergeCell ref="T3:T4"/>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d516fa-3f3b-4bf2-9d70-aaa676f2ed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896D634F0BAE4EA597C861CC7EDC2E" ma:contentTypeVersion="12" ma:contentTypeDescription="Create a new document." ma:contentTypeScope="" ma:versionID="3314bf6aad09d72014c3b4c027bf37ef">
  <xsd:schema xmlns:xsd="http://www.w3.org/2001/XMLSchema" xmlns:xs="http://www.w3.org/2001/XMLSchema" xmlns:p="http://schemas.microsoft.com/office/2006/metadata/properties" xmlns:ns2="10d516fa-3f3b-4bf2-9d70-aaa676f2ed0f" xmlns:ns3="d4a3d2c5-2bf3-4b3b-ab0e-ec500b40b395" targetNamespace="http://schemas.microsoft.com/office/2006/metadata/properties" ma:root="true" ma:fieldsID="02484c0e5bcbce94412685e7780f44a2" ns2:_="" ns3:_="">
    <xsd:import namespace="10d516fa-3f3b-4bf2-9d70-aaa676f2ed0f"/>
    <xsd:import namespace="d4a3d2c5-2bf3-4b3b-ab0e-ec500b40b3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516fa-3f3b-4bf2-9d70-aaa676f2ed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6a4af6-686f-4150-b107-a1183def43b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a3d2c5-2bf3-4b3b-ab0e-ec500b40b3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EFF5D7-6B6E-41B5-862B-6635C64B5439}">
  <ds:schemaRefs>
    <ds:schemaRef ds:uri="http://schemas.microsoft.com/office/2006/metadata/properties"/>
    <ds:schemaRef ds:uri="http://schemas.microsoft.com/office/infopath/2007/PartnerControls"/>
    <ds:schemaRef ds:uri="http://schemas.microsoft.com/sharepoint/v3"/>
    <ds:schemaRef ds:uri="90beecd4-06e8-4348-bec2-542dbb803876"/>
    <ds:schemaRef ds:uri="3d7c284e-126e-4573-8925-2ad1b35f650f"/>
    <ds:schemaRef ds:uri="10d516fa-3f3b-4bf2-9d70-aaa676f2ed0f"/>
  </ds:schemaRefs>
</ds:datastoreItem>
</file>

<file path=customXml/itemProps2.xml><?xml version="1.0" encoding="utf-8"?>
<ds:datastoreItem xmlns:ds="http://schemas.openxmlformats.org/officeDocument/2006/customXml" ds:itemID="{2E672673-7E1B-408C-A60D-6DDF2952D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516fa-3f3b-4bf2-9d70-aaa676f2ed0f"/>
    <ds:schemaRef ds:uri="d4a3d2c5-2bf3-4b3b-ab0e-ec500b40b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B9A849-67C9-4129-BCA6-47194151FF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Scorecard Template</vt:lpstr>
      <vt:lpstr>MBSC VBR example</vt:lpstr>
      <vt:lpstr>107% VBR Cohort 2&gt;</vt:lpstr>
      <vt:lpstr>105% VBR Template</vt:lpstr>
      <vt:lpstr>103% VBR Template</vt:lpstr>
      <vt:lpstr>107% VBR Cohort 1</vt:lpstr>
      <vt:lpstr>Legend</vt:lpstr>
      <vt:lpstr>2026 CQI VBR Template 103%</vt:lpstr>
      <vt:lpstr>2026 CQI VBR Template 102%</vt:lpstr>
      <vt:lpstr>2026 CQI VBR Template 102% TC</vt:lpstr>
      <vt:lpstr>'103% VBR Template'!Print_Titles</vt:lpstr>
      <vt:lpstr>'105% VBR Template'!Print_Titles</vt:lpstr>
      <vt:lpstr>'107% VBR Cohort 1'!Print_Titles</vt:lpstr>
      <vt:lpstr>'107% VBR Cohort 2&gt;'!Print_Titles</vt:lpstr>
      <vt:lpstr>'MBSC VBR example'!Print_Titles</vt:lpstr>
      <vt:lpstr>'Scorecard Template'!Print_Titles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Cohen, Marc L.</dc:creator>
  <cp:keywords/>
  <dc:description/>
  <cp:lastModifiedBy>Dressler, Brenna</cp:lastModifiedBy>
  <cp:revision/>
  <dcterms:created xsi:type="dcterms:W3CDTF">2024-12-05T17:34:19Z</dcterms:created>
  <dcterms:modified xsi:type="dcterms:W3CDTF">2026-08-21T13:53:37Z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0x01010056896D634F0BAE4EA597C861CC7EDC2E</vt:lpwstr>
  </property>
  <property fmtid="{D5CDD505-2E9C-101B-9397-08002B2CF9AE}" pid="3" name="MediaServiceImageTags">
    <vt:lpwstr/>
  </property>
</Properties>
</file>