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fileSharing readOnlyRecommended="1"/>
  <workbookPr defaultThemeVersion="166925"/>
  <mc:AlternateContent xmlns:mc="http://schemas.openxmlformats.org/markup-compatibility/2006">
    <mc:Choice Requires="x15">
      <x15ac:absPath xmlns:x15ac="http://schemas.microsoft.com/office/spreadsheetml/2010/11/ac" url="/Users/bdressle/Downloads/"/>
    </mc:Choice>
  </mc:AlternateContent>
  <xr:revisionPtr revIDLastSave="0" documentId="13_ncr:1_{B512A0DC-0BF1-3C46-97F8-9A5271ADA15F}" xr6:coauthVersionLast="47" xr6:coauthVersionMax="47" xr10:uidLastSave="{00000000-0000-0000-0000-000000000000}"/>
  <bookViews>
    <workbookView xWindow="-28800" yWindow="600" windowWidth="28800" windowHeight="15720" activeTab="1" xr2:uid="{C9C51317-0171-4A66-BF76-61852EF0EEEA}"/>
  </bookViews>
  <sheets>
    <sheet name="2026 ONBD SCP_PCP VBR" sheetId="2" state="hidden" r:id="rId1"/>
    <sheet name="INHALE PCP ONBD_VBR aligned" sheetId="4" r:id="rId2"/>
    <sheet name="Onboard Legend" sheetId="3" r:id="rId3"/>
    <sheet name="INHALE PCP-SCP CONT_VBR aligned" sheetId="5" r:id="rId4"/>
    <sheet name="continuing Legend" sheetId="6" r:id="rId5"/>
  </sheets>
  <externalReferences>
    <externalReference r:id="rId6"/>
    <externalReference r:id="rId7"/>
  </externalReferences>
  <definedNames>
    <definedName name="CQI">'[1]HCQI  non-hospital participants'!$G$3:$G$15</definedName>
    <definedName name="POName">[1]HospitalName_and_FacilityCodes!$B$2:$B$46</definedName>
    <definedName name="_xlnm.Print_Titles" localSheetId="1">'INHALE PCP ONBD_VBR aligned'!$1:$2</definedName>
    <definedName name="_xlnm.Print_Titles" localSheetId="3">'INHALE PCP-SCP CONT_VBR aligned'!$1:$2</definedName>
    <definedName name="QIStages">[2]Sheet4!$A$14:$A$16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5" l="1"/>
  <c r="B20" i="5"/>
  <c r="B16" i="5"/>
  <c r="B12" i="5"/>
  <c r="B9" i="5"/>
  <c r="B5" i="5"/>
  <c r="B29" i="4"/>
  <c r="B26" i="4"/>
  <c r="B22" i="4"/>
  <c r="B19" i="4"/>
  <c r="B15" i="4"/>
  <c r="B12" i="4"/>
  <c r="B9" i="4"/>
  <c r="B5" i="4"/>
</calcChain>
</file>

<file path=xl/sharedStrings.xml><?xml version="1.0" encoding="utf-8"?>
<sst xmlns="http://schemas.openxmlformats.org/spreadsheetml/2006/main" count="201" uniqueCount="127">
  <si>
    <r>
      <rPr>
        <b/>
        <sz val="14"/>
        <color rgb="FFFFFFFF"/>
        <rFont val="Calibri"/>
        <family val="2"/>
      </rPr>
      <t>I</t>
    </r>
    <r>
      <rPr>
        <b/>
        <sz val="16"/>
        <color rgb="FFFFFFFF"/>
        <rFont val="Calibri"/>
        <family val="2"/>
      </rPr>
      <t xml:space="preserve">NHALE CQI Quality Measures for 2025 VBR
</t>
    </r>
    <r>
      <rPr>
        <b/>
        <sz val="14"/>
        <color rgb="FFFFFFFF"/>
        <rFont val="Calibri"/>
        <family val="2"/>
      </rPr>
      <t xml:space="preserve">ONBOARDING PCPs and SCPs
</t>
    </r>
    <r>
      <rPr>
        <sz val="11"/>
        <color rgb="FFFFFFFF"/>
        <rFont val="Calibri"/>
        <family val="2"/>
      </rPr>
      <t xml:space="preserve">
</t>
    </r>
    <r>
      <rPr>
        <b/>
        <sz val="12"/>
        <color rgb="FFFFFFFF"/>
        <rFont val="Calibri"/>
        <family val="2"/>
      </rPr>
      <t>Measurement Period: 09/01/2024 - 08/31/2025
PCP Reimbursement Timeline: 09/01/2026 - 08/31/2027
SCP Reimbursement Timeline: 03/01/2026 - 02/28/2027*</t>
    </r>
  </si>
  <si>
    <t>Practice Level VBR</t>
  </si>
  <si>
    <t>Participation Measures =  105%</t>
  </si>
  <si>
    <t>Measure #</t>
  </si>
  <si>
    <t>Measure Description</t>
  </si>
  <si>
    <t>Measurement target Criteria</t>
  </si>
  <si>
    <t>Measurement Points (if applicable)</t>
  </si>
  <si>
    <t>Practice Clinical Champion attend Fall and Spring Regional Meetings</t>
  </si>
  <si>
    <t>Attends 2 Meetings
Attends 1 Meeting
No Meeting Attendance</t>
  </si>
  <si>
    <r>
      <rPr>
        <b/>
        <sz val="11"/>
        <color rgb="FF000000"/>
        <rFont val="Calibri"/>
        <family val="2"/>
      </rPr>
      <t xml:space="preserve">25
</t>
    </r>
    <r>
      <rPr>
        <sz val="11"/>
        <color rgb="FF000000"/>
        <rFont val="Calibri"/>
        <family val="2"/>
      </rPr>
      <t>10
0</t>
    </r>
  </si>
  <si>
    <t>Practice Clinical Champion and Practice Liaison are designated in the INHALE Admin Portal</t>
  </si>
  <si>
    <t>Completed
Not Completed</t>
  </si>
  <si>
    <r>
      <rPr>
        <b/>
        <sz val="11"/>
        <color theme="1"/>
        <rFont val="Calibri"/>
        <family val="2"/>
        <scheme val="minor"/>
      </rPr>
      <t>10</t>
    </r>
    <r>
      <rPr>
        <sz val="11"/>
        <color theme="1"/>
        <rFont val="Calibri"/>
        <family val="2"/>
        <scheme val="minor"/>
      </rPr>
      <t xml:space="preserve">
0</t>
    </r>
  </si>
  <si>
    <r>
      <rPr>
        <sz val="11"/>
        <color rgb="FF000000"/>
        <rFont val="Calibri"/>
        <family val="2"/>
        <scheme val="minor"/>
      </rPr>
      <t xml:space="preserve">Practice Clinical Champion completes </t>
    </r>
    <r>
      <rPr>
        <b/>
        <i/>
        <sz val="11"/>
        <color rgb="FF000000"/>
        <rFont val="Calibri"/>
        <family val="2"/>
        <scheme val="minor"/>
      </rPr>
      <t>"Inhaled Medications"</t>
    </r>
    <r>
      <rPr>
        <sz val="11"/>
        <color rgb="FF000000"/>
        <rFont val="Calibri"/>
        <family val="2"/>
        <scheme val="minor"/>
      </rPr>
      <t xml:space="preserve"> learning module on the INHALEarning Platform and submits the survey to mark requirement as completed.</t>
    </r>
  </si>
  <si>
    <r>
      <rPr>
        <u/>
        <sz val="11"/>
        <color rgb="FF000000"/>
        <rFont val="Calibri"/>
        <family val="2"/>
        <scheme val="minor"/>
      </rPr>
      <t>All</t>
    </r>
    <r>
      <rPr>
        <sz val="11"/>
        <color rgb="FF000000"/>
        <rFont val="Calibri"/>
        <family val="2"/>
        <scheme val="minor"/>
      </rPr>
      <t xml:space="preserve"> INHALE participating providers (including the Practice Clinical Champion) attends at least one Lung Learning Lab (L3) live or on-demand and submits the survey to mark requirement as completed.</t>
    </r>
  </si>
  <si>
    <r>
      <t xml:space="preserve">&gt;80% Attend
80% - 60% Attend
</t>
    </r>
    <r>
      <rPr>
        <u/>
        <sz val="11"/>
        <color theme="1"/>
        <rFont val="Calibri"/>
        <family val="2"/>
        <scheme val="minor"/>
      </rPr>
      <t>&lt;</t>
    </r>
    <r>
      <rPr>
        <sz val="11"/>
        <color theme="1"/>
        <rFont val="Calibri"/>
        <family val="2"/>
        <scheme val="minor"/>
      </rPr>
      <t>60% Attend</t>
    </r>
  </si>
  <si>
    <r>
      <rPr>
        <b/>
        <sz val="11"/>
        <color rgb="FF000000"/>
        <rFont val="Calibri"/>
        <family val="2"/>
      </rPr>
      <t xml:space="preserve">20
</t>
    </r>
    <r>
      <rPr>
        <sz val="11"/>
        <color rgb="FF000000"/>
        <rFont val="Calibri"/>
        <family val="2"/>
      </rPr>
      <t>10
0</t>
    </r>
  </si>
  <si>
    <t>Practice Resource Assessment survey completed in INHALE Admin Portal.</t>
  </si>
  <si>
    <t>Practice Clinical  Champion and/or Practice Liaison complete PDSA worksheet on an OCS stewardship or Inhaler Education intervention.</t>
  </si>
  <si>
    <t>Meets rubric for completeness
Mostly meets rubric for completeness
Does not meet rubric for completeness</t>
  </si>
  <si>
    <r>
      <rPr>
        <b/>
        <sz val="11"/>
        <color rgb="FF000000"/>
        <rFont val="Calibri"/>
        <family val="2"/>
      </rPr>
      <t xml:space="preserve">10
</t>
    </r>
    <r>
      <rPr>
        <sz val="11"/>
        <color rgb="FF000000"/>
        <rFont val="Calibri"/>
        <family val="2"/>
      </rPr>
      <t>5
0</t>
    </r>
  </si>
  <si>
    <t>One provider from the practice conducts a case review on 1 OCS overuse patient case as identified in the INHALE Data Dashboard and submits the form in the Admin Portal</t>
  </si>
  <si>
    <r>
      <rPr>
        <b/>
        <sz val="11"/>
        <color theme="1"/>
        <rFont val="Calibri"/>
        <family val="2"/>
        <scheme val="minor"/>
      </rPr>
      <t>5</t>
    </r>
    <r>
      <rPr>
        <sz val="11"/>
        <color theme="1"/>
        <rFont val="Calibri"/>
        <family val="2"/>
        <scheme val="minor"/>
      </rPr>
      <t xml:space="preserve">
0</t>
    </r>
  </si>
  <si>
    <t>Complete 2 of the following engagement activities:
1. Complete a Best Practice form^
2. Provide a Patient Experience Feedback form^
3. Present at a Regional or Collaborative Wide meeting/participate as a panel member**
5. Provide feedback on the user experience of the INHALE Data Dashboard^
6. Provide feedback on the Resource Library^
7. Participate in a Site Visit**</t>
  </si>
  <si>
    <t>Complete 2 activities
Complete 1 activity
Not Completed</t>
  </si>
  <si>
    <r>
      <rPr>
        <b/>
        <sz val="11"/>
        <color theme="1"/>
        <rFont val="Calibri"/>
        <family val="2"/>
        <scheme val="minor"/>
      </rPr>
      <t>15</t>
    </r>
    <r>
      <rPr>
        <sz val="11"/>
        <color theme="1"/>
        <rFont val="Calibri"/>
        <family val="2"/>
        <scheme val="minor"/>
      </rPr>
      <t xml:space="preserve">
7
0</t>
    </r>
  </si>
  <si>
    <t>Participation Bonus  Point</t>
  </si>
  <si>
    <t>Practice Clinical Champion logs into the data dashboard twice a year and shares practice level data with practice participants.</t>
  </si>
  <si>
    <t>Total Points Possible</t>
  </si>
  <si>
    <t>Points threshold to earn VBR</t>
  </si>
  <si>
    <t>Additional 2%</t>
  </si>
  <si>
    <r>
      <t>Tobacco Cessation Counseling: Increase 5% from measurement year baseline the number of Pediatric/adult (</t>
    </r>
    <r>
      <rPr>
        <u/>
        <sz val="11"/>
        <color theme="1"/>
        <rFont val="Calibri"/>
        <family val="2"/>
        <scheme val="minor"/>
      </rPr>
      <t>&gt;</t>
    </r>
    <r>
      <rPr>
        <sz val="11"/>
        <color theme="1"/>
        <rFont val="Calibri"/>
        <family val="2"/>
        <scheme val="minor"/>
      </rPr>
      <t>13 yrs) and COPD patients receiving tobacco cessation counseling.</t>
    </r>
  </si>
  <si>
    <t xml:space="preserve">Achieve 5% increase
</t>
  </si>
  <si>
    <t xml:space="preserve">102%
</t>
  </si>
  <si>
    <r>
      <rPr>
        <b/>
        <u/>
        <sz val="12"/>
        <color rgb="FF000000"/>
        <rFont val="Calibri"/>
        <family val="2"/>
        <scheme val="minor"/>
      </rPr>
      <t xml:space="preserve">NOTES: </t>
    </r>
    <r>
      <rPr>
        <sz val="12"/>
        <color rgb="FF000000"/>
        <rFont val="Calibri"/>
        <family val="2"/>
        <scheme val="minor"/>
      </rPr>
      <t>*SCP = Allergist, Pulmonologist, Pediatric Pulmonologist. Must be designated in the PGIP PA Tool as one of these specialties. For 3/1/2026- must be on Winter 2025 and Summer 2025 Snapshots + be in PGIP February 2026 to receive VBR.
PCPs must be PCMH designated in the PGIP snapshot.</t>
    </r>
  </si>
  <si>
    <t>** As available. Counts as two engagement activities.
^Form available in the INHALE Admin Portal</t>
  </si>
  <si>
    <r>
      <rPr>
        <b/>
        <u/>
        <sz val="16"/>
        <color rgb="FFFFFFFF"/>
        <rFont val="Calibri"/>
        <family val="2"/>
      </rPr>
      <t xml:space="preserve">VBR Scorecard
</t>
    </r>
    <r>
      <rPr>
        <b/>
        <sz val="16"/>
        <color rgb="FFFFFFFF"/>
        <rFont val="Calibri"/>
        <family val="2"/>
      </rPr>
      <t xml:space="preserve">Inspiring Health Advances in Lung Care (INHALE) Collaborative Quality Initiative 
2026 VBR for Onboarding Primary Care Providers (PCP) </t>
    </r>
  </si>
  <si>
    <t>VBR Measurement Period: 
PCP: 09/01/2024 - 08/31/2025 
VBR Reimbursement Period: 
 PCP: 09/01/2026 - 08/31/2027</t>
  </si>
  <si>
    <t>105% VBR Measures</t>
  </si>
  <si>
    <t>Weight</t>
  </si>
  <si>
    <t>Points</t>
  </si>
  <si>
    <t>Attends 2 meetings</t>
  </si>
  <si>
    <t>Attends 1 meeting</t>
  </si>
  <si>
    <t>No meeting attendance</t>
  </si>
  <si>
    <t xml:space="preserve">Completed </t>
  </si>
  <si>
    <t>Not Completed</t>
  </si>
  <si>
    <t>Practice Clinical Champion completes "Inhaled Medications" learning module on the INHALEarning Platform and submits the survey to mark requirement as completed.</t>
  </si>
  <si>
    <t>Completed</t>
  </si>
  <si>
    <t>All INHALE participating providers (including the Practice Clinical Champion) attends at least one Lung Learning Lab (L3) live or on-demand and submits the survey to mark requirement as completed.</t>
  </si>
  <si>
    <t>&gt;80% Attend</t>
  </si>
  <si>
    <t>80% - 60% Attend</t>
  </si>
  <si>
    <t>&lt;60% Attend</t>
  </si>
  <si>
    <t>Practice Assessment survey completed in INHALE Admin Portal.</t>
  </si>
  <si>
    <t>No completed</t>
  </si>
  <si>
    <t>Meets rubric for completeness</t>
  </si>
  <si>
    <t>Mostly meets rubric for completeness</t>
  </si>
  <si>
    <t>Does not meet rubric for completeness</t>
  </si>
  <si>
    <t>Complete 2 of the following engagement activities:
1. Complete a Best Practice form^
2. Provide a Patient Experience Feedback form^
3. Present at a Regional or Collaborative Wide meeting/participate as a panel member**
4. Provide feedback on the user experience of the INHALE Data Dashboard^
5. Provide feedback on the Resource Library^
6. Participate in a Site Visit**</t>
  </si>
  <si>
    <t>Completes 2 activities</t>
  </si>
  <si>
    <t>Completes 1 activity</t>
  </si>
  <si>
    <t>No activity completed</t>
  </si>
  <si>
    <t xml:space="preserve"> </t>
  </si>
  <si>
    <t>Optional Bonus</t>
  </si>
  <si>
    <t>Total Points Earned</t>
  </si>
  <si>
    <t>Point Threshold for VBR eligibility</t>
  </si>
  <si>
    <t>Meets threshold for 105% VBR eligibility</t>
  </si>
  <si>
    <t>Yes or No</t>
  </si>
  <si>
    <t>102% Tobacco Cessation VBR Measure</t>
  </si>
  <si>
    <t>n/a</t>
  </si>
  <si>
    <r>
      <t>Tobacco Cessation Counseling: Increase tobacco cessation counseling from measurement year baseline the number of Pediatric/adult</t>
    </r>
    <r>
      <rPr>
        <b/>
        <sz val="11"/>
        <color theme="1"/>
        <rFont val="Calibri"/>
        <family val="2"/>
        <scheme val="minor"/>
      </rPr>
      <t xml:space="preserve"> </t>
    </r>
    <r>
      <rPr>
        <sz val="11"/>
        <color theme="1"/>
        <rFont val="Calibri"/>
        <family val="2"/>
        <scheme val="minor"/>
      </rPr>
      <t>asthma (</t>
    </r>
    <r>
      <rPr>
        <u/>
        <sz val="11"/>
        <color theme="1"/>
        <rFont val="Calibri"/>
        <family val="2"/>
        <scheme val="minor"/>
      </rPr>
      <t>&gt;</t>
    </r>
    <r>
      <rPr>
        <sz val="11"/>
        <color theme="1"/>
        <rFont val="Calibri"/>
        <family val="2"/>
        <scheme val="minor"/>
      </rPr>
      <t>13 yrs) and COPD patients (</t>
    </r>
    <r>
      <rPr>
        <u/>
        <sz val="11"/>
        <color theme="1"/>
        <rFont val="Calibri"/>
        <family val="2"/>
        <scheme val="minor"/>
      </rPr>
      <t>&gt;</t>
    </r>
    <r>
      <rPr>
        <sz val="11"/>
        <color theme="1"/>
        <rFont val="Calibri"/>
        <family val="2"/>
        <scheme val="minor"/>
      </rPr>
      <t>40 yrs)receiving tobacco cessation counseling.</t>
    </r>
  </si>
  <si>
    <t>Increase by 5% or greater</t>
  </si>
  <si>
    <t>Meets target for 102% VBR eligibility</t>
  </si>
  <si>
    <t>Practice meeting 105% INHALE VBR Participation</t>
  </si>
  <si>
    <t xml:space="preserve">Practice meetings 102% INHALE Tobacco Cessation Counseling Measure </t>
  </si>
  <si>
    <t xml:space="preserve">Measure
</t>
  </si>
  <si>
    <t>Description</t>
  </si>
  <si>
    <r>
      <rPr>
        <b/>
        <sz val="12"/>
        <color theme="1"/>
        <rFont val="Calibri"/>
        <family val="2"/>
        <scheme val="minor"/>
      </rPr>
      <t>General Expectations:</t>
    </r>
    <r>
      <rPr>
        <sz val="12"/>
        <color theme="1"/>
        <rFont val="Calibri"/>
        <family val="2"/>
        <scheme val="minor"/>
      </rPr>
      <t xml:space="preserve">  Respond to requests from INHALE's Coordinating Center and your PO regarding INHALE related work in a timely manner (3 business days or as specified).</t>
    </r>
  </si>
  <si>
    <t>Practice Clinical Champion (as designated in the INHALE Admin Portal) is required to attend both Fall and Spring Regional meetings. Dates will provided in at least 45 days in advance. Practice Liaisons (as designated in the Admin Portal) are not required to attend but are strongly encouraged to attend. Clinical Champion must attend a minimum of 75% of the meeting (in-person/virtual) to be counted toward meeting the measure. In the event the meeting is held virtually, cameras remain on and are directed at the attendee for the entirety of the meeting or attendance will not be counted toward the measure. Adherence to any additional requirements specified for participation in a virtual format is required for attendance to count toward the measure.  A proxy may be requested to attend on rare occasions and with at least 72 hours notice. If a proxy has attended for the Practice Clinical Champion in the previous measurement year, the substitution may not be granted and loss of VBR points may incur.</t>
  </si>
  <si>
    <t>Provide names and valid email addresses for Practice Clinical Champion and Practice Liaison. Practice Clinical Champion needs to be a clinically licensed professional (MD, DO, PA, NP, RN, RT). Practice Clinical Champion is responsible for disseminating performance/QI/educational information to relevant members of the practice and helping to advance best practices. The Practice Clinical Champion attends regional meetings and shares what they have learned from the meetings and educates their practice. The Practice Clinical Champion also participates in training programs required by the PO and Coordinating Center. Practice Liaisons do not need to be clinically licensed and may be an office manager, QA staff, etc. A Practice Liaison should be designated for each practice unless otherwise approved by INHALE's Coordinating Center.</t>
  </si>
  <si>
    <r>
      <rPr>
        <sz val="12"/>
        <color rgb="FF000000"/>
        <rFont val="Calibri"/>
        <family val="2"/>
        <scheme val="minor"/>
      </rPr>
      <t xml:space="preserve">The practice Clinical Champion is required to watch the </t>
    </r>
    <r>
      <rPr>
        <b/>
        <i/>
        <sz val="12"/>
        <color rgb="FF000000"/>
        <rFont val="Calibri"/>
        <family val="2"/>
        <scheme val="minor"/>
      </rPr>
      <t>"Inhaled Medications"</t>
    </r>
    <r>
      <rPr>
        <sz val="12"/>
        <color rgb="FF000000"/>
        <rFont val="Calibri"/>
        <family val="2"/>
        <scheme val="minor"/>
      </rPr>
      <t xml:space="preserve"> Learning module and completes the survey.</t>
    </r>
  </si>
  <si>
    <r>
      <rPr>
        <u/>
        <sz val="11"/>
        <color theme="1"/>
        <rFont val="Calibri"/>
        <family val="2"/>
        <scheme val="minor"/>
      </rPr>
      <t>All practice providers</t>
    </r>
    <r>
      <rPr>
        <sz val="11"/>
        <color theme="1"/>
        <rFont val="Calibri"/>
        <family val="2"/>
        <scheme val="minor"/>
      </rPr>
      <t xml:space="preserve"> participating in INHALE (including the Practice Clinical Champion) must attend an in-person L3, or view an L3 on-demand during the current measurement period. This is any provider who signed a participation agreement and is working towards the VBR reward from INHALE. In addition to viewing the content, completion of two surveys is required: one is to claim credit for completing the measure for VBR, the other is to claim CME credit. CME Credit is optional, but the survey for viewing the content validates attendance and is not optional for claiming credit for the measure. CME credit will not be counted toward meeting attendance.</t>
    </r>
  </si>
  <si>
    <t>Practice Assessment Survey is located in the INHALE Admin Portal and should be completed by either the Practice Admin Liaison or the Practice Clinical Champion.</t>
  </si>
  <si>
    <t>The Practice Clinical Champion / Practice Liaison will complete the PDSA template and submit to the Admin Portal. INHALE Coordinating Center will review for completeness and provide feedback on the PDSA plan.</t>
  </si>
  <si>
    <t>A provider (Practice Clinical Champion/ Participating INHALE Provider [MD, DO]) from each practice participating in INHALE will identify a patient determined in the OCS overuse measure on the INHALE Data Dashboard and complete a case review form on the Admin Portal.</t>
  </si>
  <si>
    <r>
      <rPr>
        <b/>
        <sz val="12"/>
        <color theme="1"/>
        <rFont val="Calibri"/>
        <family val="2"/>
        <scheme val="minor"/>
      </rPr>
      <t>Best Practice Document:</t>
    </r>
    <r>
      <rPr>
        <sz val="12"/>
        <color theme="1"/>
        <rFont val="Calibri"/>
        <family val="2"/>
        <scheme val="minor"/>
      </rPr>
      <t xml:space="preserve"> Submit a brief description of an initiative undertaken at the practice to improve a measure from the INHALE Data Dashboard. This form is available in the Admin Portal.
</t>
    </r>
    <r>
      <rPr>
        <b/>
        <sz val="12"/>
        <color theme="1"/>
        <rFont val="Calibri"/>
        <family val="2"/>
        <scheme val="minor"/>
      </rPr>
      <t xml:space="preserve">Patient Experience Feedback Form: </t>
    </r>
    <r>
      <rPr>
        <sz val="12"/>
        <color theme="1"/>
        <rFont val="Calibri"/>
        <family val="2"/>
        <scheme val="minor"/>
      </rPr>
      <t xml:space="preserve">Identify a patient from your practice that is willing to share their experience with the living with asthma/COPD or complete feedback on a patient facing INHALE resource. This form is available in the Admin Portal.
</t>
    </r>
    <r>
      <rPr>
        <b/>
        <sz val="12"/>
        <color theme="1"/>
        <rFont val="Calibri"/>
        <family val="2"/>
        <scheme val="minor"/>
      </rPr>
      <t xml:space="preserve">Present at a Regional/Collaborative Wide: </t>
    </r>
    <r>
      <rPr>
        <sz val="12"/>
        <color theme="1"/>
        <rFont val="Calibri"/>
        <family val="2"/>
        <scheme val="minor"/>
      </rPr>
      <t xml:space="preserve">meeting as a presenter or panel member. This may be via volunteering when the Coordinating Center requests participants or by contacting the Coordinating Center and asking to participate. This activity counts for 2 points.
</t>
    </r>
    <r>
      <rPr>
        <b/>
        <sz val="12"/>
        <color theme="1"/>
        <rFont val="Calibri"/>
        <family val="2"/>
        <scheme val="minor"/>
      </rPr>
      <t xml:space="preserve">Provide feedback on the user experience of the INHALE Data Dashboard: </t>
    </r>
    <r>
      <rPr>
        <sz val="12"/>
        <color theme="1"/>
        <rFont val="Calibri"/>
        <family val="2"/>
        <scheme val="minor"/>
      </rPr>
      <t xml:space="preserve">Provide written feedback on the or meet directly with Coordinating Center staff on your first hand experience with the  INHALE Data Dashboard.
</t>
    </r>
    <r>
      <rPr>
        <b/>
        <sz val="12"/>
        <color theme="1"/>
        <rFont val="Calibri"/>
        <family val="2"/>
        <scheme val="minor"/>
      </rPr>
      <t>Provider feedback on the Resource Library:</t>
    </r>
    <r>
      <rPr>
        <sz val="12"/>
        <color theme="1"/>
        <rFont val="Calibri"/>
        <family val="2"/>
        <scheme val="minor"/>
      </rPr>
      <t xml:space="preserve"> Provide written feedback on resources (Toolkits, inhaler videos, education modules, etc.).
</t>
    </r>
    <r>
      <rPr>
        <b/>
        <sz val="12"/>
        <color theme="1"/>
        <rFont val="Calibri"/>
        <family val="2"/>
        <scheme val="minor"/>
      </rPr>
      <t>Participate in a Site Visit:</t>
    </r>
    <r>
      <rPr>
        <sz val="12"/>
        <color theme="1"/>
        <rFont val="Calibri"/>
        <family val="2"/>
        <scheme val="minor"/>
      </rPr>
      <t xml:space="preserve"> Either by volunteering or at the request of INHALE, have members from the INHALE Coordinating Center visit on-site at your practice. This visit will require at least 1 hour of time. This activity counts as 2 points.
</t>
    </r>
  </si>
  <si>
    <t>9 (BONUS)</t>
  </si>
  <si>
    <t>The Practice Clinical Champion will need to obtain a login from MDC to review the INHALE Data Dashboard at least twice a year. The Practice Clinical Champion should be sharing the practice's performance level data with the all other INHALE participating providers at their practice(s). The INHALE Coordinating Center is able to track logins for the INHALE Data Dashboard.</t>
  </si>
  <si>
    <t>Provide tobacco cessation counseling at least once in the measurement year to patients (asthma &gt;13yrs or COPD patients &gt;40 yrs) who are identified as tobacco user by ICD-10 diagnosis code. The 2% VBR uplift is not additive, meaning that providers that already receive VBR through another CQI (MiBAC, MCT2D, etc) will not earn an additional 2%.</t>
  </si>
  <si>
    <r>
      <rPr>
        <b/>
        <u/>
        <sz val="16"/>
        <color theme="0"/>
        <rFont val="Calibri"/>
        <family val="2"/>
      </rPr>
      <t>VBR Scorecard</t>
    </r>
    <r>
      <rPr>
        <b/>
        <sz val="16"/>
        <color theme="0"/>
        <rFont val="Calibri"/>
        <family val="2"/>
      </rPr>
      <t xml:space="preserve">
Inspiring Health Advances in Lung Care (INHALE) Collaborative Quality Initiative 
2026 VBR for continuing PCPs and SCPs</t>
    </r>
  </si>
  <si>
    <t>VBR Measurement Period: 
09/01/2024 - 08/31/2025
VBR Reimbursement Period: 
Primary Care Practitioners (PCPs): 09/01/2026 - 08/31/2027
Specialist Care Practitioners (SCPs): 03/01/2026 - 02/28/2027</t>
  </si>
  <si>
    <t>102% VBR Measures</t>
  </si>
  <si>
    <t>Practice Clinical Champion completes "Lung Health and Outdoor Air Quality" learning module on the INHALEarning Platform and submits the survey to mark the requirement as completed.</t>
  </si>
  <si>
    <t>Practice Clinical Champion and/or Practice Liaison complete PDSA worksheet on an OCS stewardship or Inhaler Education intervention.</t>
  </si>
  <si>
    <t>One provider from the each participating practice conducts a case review on 1 OCS overuse patient case as identified in the INHALE Data Dashboard and submits the form in the Admin Portal</t>
  </si>
  <si>
    <t>Meets threshold for 102% VBR eligibility</t>
  </si>
  <si>
    <t>103% VBR Measure</t>
  </si>
  <si>
    <t>8a</t>
  </si>
  <si>
    <r>
      <t>Percentage of pediatric (</t>
    </r>
    <r>
      <rPr>
        <b/>
        <u/>
        <sz val="11"/>
        <color theme="1"/>
        <rFont val="Calibri"/>
        <family val="2"/>
        <scheme val="minor"/>
      </rPr>
      <t>&gt;</t>
    </r>
    <r>
      <rPr>
        <b/>
        <sz val="11"/>
        <color theme="1"/>
        <rFont val="Calibri"/>
        <family val="2"/>
        <scheme val="minor"/>
      </rPr>
      <t xml:space="preserve"> 2 yrs old) and/or adult asthma patients and COPD patients receiving Inhaler Education.</t>
    </r>
  </si>
  <si>
    <t>Increase by 5 percentage points or greater</t>
  </si>
  <si>
    <t>Increase by 3 percentage points or less than 5 percentage points</t>
  </si>
  <si>
    <t>Increase by less than 3 percentage points</t>
  </si>
  <si>
    <t>and/or</t>
  </si>
  <si>
    <t>8b</t>
  </si>
  <si>
    <r>
      <rPr>
        <b/>
        <sz val="11"/>
        <color rgb="FF000000"/>
        <rFont val="Calibri"/>
        <family val="2"/>
        <scheme val="minor"/>
      </rPr>
      <t xml:space="preserve">Percentage of pediatric and/or adult asthma patients and COPD patients receiving </t>
    </r>
    <r>
      <rPr>
        <b/>
        <u/>
        <sz val="11"/>
        <color rgb="FF000000"/>
        <rFont val="Calibri"/>
        <family val="2"/>
        <scheme val="minor"/>
      </rPr>
      <t xml:space="preserve">&gt; </t>
    </r>
    <r>
      <rPr>
        <b/>
        <sz val="11"/>
        <color rgb="FF000000"/>
        <rFont val="Calibri"/>
        <family val="2"/>
        <scheme val="minor"/>
      </rPr>
      <t>2 oral corticosteroid prescriptions.</t>
    </r>
  </si>
  <si>
    <t>Greater than or equal to 10% Relative Reduction</t>
  </si>
  <si>
    <t>7% - &lt;10% Relative Reduction</t>
  </si>
  <si>
    <t>&lt;7% Relative Reduction</t>
  </si>
  <si>
    <t>Meets threshold for 103% VBR eligibility</t>
  </si>
  <si>
    <r>
      <t>Percentage of pediatric (</t>
    </r>
    <r>
      <rPr>
        <b/>
        <u/>
        <sz val="11"/>
        <color theme="1"/>
        <rFont val="Calibri"/>
        <family val="2"/>
        <scheme val="minor"/>
      </rPr>
      <t>&gt;</t>
    </r>
    <r>
      <rPr>
        <b/>
        <sz val="11"/>
        <color theme="1"/>
        <rFont val="Calibri"/>
        <family val="2"/>
        <scheme val="minor"/>
      </rPr>
      <t>13 yrs) and/or adult asthma patients and COPD patients receiving tobacco cessation counseling.</t>
    </r>
  </si>
  <si>
    <t>Increase by 5% or greater from the measurement baseline year</t>
  </si>
  <si>
    <t>Meets target for 102% Tobacco Cessation VBR eligibility</t>
  </si>
  <si>
    <t>VBR Eligibility (103% + 102% + 102%)</t>
  </si>
  <si>
    <t>Practice meeting 102% INHALE VBR Participation</t>
  </si>
  <si>
    <t xml:space="preserve">Practice meetings 103% INHALE VBR Performance </t>
  </si>
  <si>
    <t xml:space="preserve">Practice meetings 102% INHALE VBR Tobacco Cessation </t>
  </si>
  <si>
    <t>Practice Clinical Champion (as designated in the INHALE Admin Portal) is required to attend both Fall and Spring Regional meetings. Dates will provided in at least 45 days in advance. Practice Liaisons (as designated in the Admin Portal) are not required to attend but are strongly encouraged to attend. Clinical Champion must attend a minimum of 75% of the meeting (in-person/virtual) to be counted toward meeting the measure. In the event the meeting is held virtually, cameras stay on and are directed at the attendee for the entirety of the meeting or attendance will not be counted toward the measure. Adherence to any additional requirements specified for participation in a virtual format is required for attendance to count toward the measure.  A proxy may be requested to attend on rare occasions and with at least 72 hours notice. If a proxy has attended for the Practice Clinical Champion in the year previous, the substitution may not be granted and loss of VBR points may incur.</t>
  </si>
  <si>
    <t>The practice Clinical Champion is required to watch the "Lung Health and Outdoor Air Quality" Learning module and completes the survey.</t>
  </si>
  <si>
    <t>All practice providers participating providers (including the Practice Clinical Champion) must attend an in-person L3, or view an L3 on-demand during the current measurement period. In addition to viewing the content, completion of two surveys is required: one is to claim credit for completing the measure for VBR, the other is to claim CME credit. CME Credit is optional, but the survey for viewing the content validates attendance and is not optional for claiming credit for the measure. CME credit will not be counted toward meeting attendance.</t>
  </si>
  <si>
    <t>The Practice Clinical Champion or Practice Liaison will complete the PDSA worksheet on implementing an OCS stewardship or Inhaler Education intervention in an effort to meet performance target. The document and rubric will be provided by INHALE. Scoring and Feedback will be performed by the INHALE Coordinating Center.</t>
  </si>
  <si>
    <r>
      <rPr>
        <b/>
        <sz val="12"/>
        <color theme="1"/>
        <rFont val="Calibri"/>
        <family val="2"/>
        <scheme val="minor"/>
      </rPr>
      <t>Best Practice Document:</t>
    </r>
    <r>
      <rPr>
        <sz val="12"/>
        <color theme="1"/>
        <rFont val="Calibri"/>
        <family val="2"/>
        <scheme val="minor"/>
      </rPr>
      <t xml:space="preserve"> Submit a brief description of an initiative undertaken at the practice to improve a measure from the INHALE Data Dashboard. This form is available in the Admin Portal.
</t>
    </r>
    <r>
      <rPr>
        <b/>
        <sz val="12"/>
        <color theme="1"/>
        <rFont val="Calibri"/>
        <family val="2"/>
        <scheme val="minor"/>
      </rPr>
      <t xml:space="preserve">Patient Experience Feedback Form: </t>
    </r>
    <r>
      <rPr>
        <sz val="12"/>
        <color theme="1"/>
        <rFont val="Calibri"/>
        <family val="2"/>
        <scheme val="minor"/>
      </rPr>
      <t xml:space="preserve">Identify a patient from your practice that is willing to share their experience with the living with asthma/COPD or complete feedback on a patient facing INHALE resource. This form is available in the Admin Portal.
</t>
    </r>
    <r>
      <rPr>
        <b/>
        <sz val="12"/>
        <color theme="1"/>
        <rFont val="Calibri"/>
        <family val="2"/>
        <scheme val="minor"/>
      </rPr>
      <t xml:space="preserve">Present at a Regional/Collaborative Wide: </t>
    </r>
    <r>
      <rPr>
        <sz val="12"/>
        <color theme="1"/>
        <rFont val="Calibri"/>
        <family val="2"/>
        <scheme val="minor"/>
      </rPr>
      <t xml:space="preserve">meeting as a presenter or panel member. This may be via volunteering when the Coordinating Center requests participants or by contacting the Coordinating Center and asking to participate. This activity counts for 2 points.
</t>
    </r>
    <r>
      <rPr>
        <b/>
        <sz val="12"/>
        <color theme="1"/>
        <rFont val="Calibri"/>
        <family val="2"/>
        <scheme val="minor"/>
      </rPr>
      <t xml:space="preserve">Provide feedback on the user experience of the INHALE Data Dashboard: </t>
    </r>
    <r>
      <rPr>
        <sz val="12"/>
        <color theme="1"/>
        <rFont val="Calibri"/>
        <family val="2"/>
        <scheme val="minor"/>
      </rPr>
      <t xml:space="preserve">Provide written feedback on the or meet directly with Coordinating Center staff on your first hand experience with the  INHALE Data Dashboard.
</t>
    </r>
    <r>
      <rPr>
        <b/>
        <sz val="12"/>
        <color theme="1"/>
        <rFont val="Calibri"/>
        <family val="2"/>
        <scheme val="minor"/>
      </rPr>
      <t>Provider feedback on the Resource Library:</t>
    </r>
    <r>
      <rPr>
        <sz val="12"/>
        <color theme="1"/>
        <rFont val="Calibri"/>
        <family val="2"/>
        <scheme val="minor"/>
      </rPr>
      <t xml:space="preserve"> Provide written feedback on resources (Toolkits, inhaler videos, education modules, etc).
</t>
    </r>
    <r>
      <rPr>
        <b/>
        <sz val="12"/>
        <color theme="1"/>
        <rFont val="Calibri"/>
        <family val="2"/>
        <scheme val="minor"/>
      </rPr>
      <t>Participate in a Site Visit:</t>
    </r>
    <r>
      <rPr>
        <sz val="12"/>
        <color theme="1"/>
        <rFont val="Calibri"/>
        <family val="2"/>
        <scheme val="minor"/>
      </rPr>
      <t xml:space="preserve"> Either by volunteering or at the request of INHALE, have members from the INHALE Coordinating Center visit on-site at your practice. This visit will require at least 1 hour of time. This activity counts as 2 points.
</t>
    </r>
  </si>
  <si>
    <t>7 (BONUS)</t>
  </si>
  <si>
    <t>8a,b</t>
  </si>
  <si>
    <r>
      <rPr>
        <sz val="12"/>
        <color rgb="FF000000"/>
        <rFont val="Calibri"/>
        <family val="2"/>
      </rPr>
      <t xml:space="preserve">Performance is calculated as an aggregate at the PO level, combining all BCBSM, PPO, BCN and Medicare Advantage patients with COPD and Asthma (adults/peds </t>
    </r>
    <r>
      <rPr>
        <u/>
        <sz val="12"/>
        <color rgb="FF000000"/>
        <rFont val="Calibri"/>
        <family val="2"/>
      </rPr>
      <t>&gt;</t>
    </r>
    <r>
      <rPr>
        <sz val="12"/>
        <color rgb="FF000000"/>
        <rFont val="Calibri"/>
        <family val="2"/>
      </rPr>
      <t xml:space="preserve">2 yrs) as defined by the INHALE eligibility attributed to PCPs and SCPs participating in INHALE:
</t>
    </r>
    <r>
      <rPr>
        <b/>
        <sz val="12"/>
        <color rgb="FF000000"/>
        <rFont val="Calibri"/>
        <family val="2"/>
      </rPr>
      <t>Scoring:</t>
    </r>
    <r>
      <rPr>
        <sz val="12"/>
        <color rgb="FF000000"/>
        <rFont val="Calibri"/>
        <family val="2"/>
      </rPr>
      <t xml:space="preserve"> For INHALE POs with participating PCPs and SCPs, performance is calculated at the PO level using both PCP and SCP attributed patients. If an eligible patient is attributed to both a PCP and SCP within the same PO, the patient is only counted once in the measure. 8a:The measure is met for attributable patients if ANY provider (participating SCP, PCP, or non-participating provider) provides inhaler education at least once during the measurement year. 8b:OCS stewardship is measured utilizing BCBSM, BCN, BCBSM MA claims for </t>
    </r>
    <r>
      <rPr>
        <u/>
        <sz val="12"/>
        <color rgb="FF000000"/>
        <rFont val="Calibri"/>
        <family val="2"/>
      </rPr>
      <t>&gt;</t>
    </r>
    <r>
      <rPr>
        <sz val="12"/>
        <color rgb="FF000000"/>
        <rFont val="Calibri"/>
        <family val="2"/>
      </rPr>
      <t xml:space="preserve">2 oral corticosteroids prescription fills during the measurement period for adult/peds asthma and COPD patients. The measure is attributable if any provider (participating SCP/PCP, or any non-participating provider) prescribes the OCS.
Scoring will be awarded of the two performance measures may be combined to achieve the threshold of 24 points, but the points may not exceed 24 points. 
</t>
    </r>
    <r>
      <rPr>
        <b/>
        <sz val="12"/>
        <color rgb="FF000000"/>
        <rFont val="Calibri"/>
        <family val="2"/>
      </rPr>
      <t>Reward Eligibility:</t>
    </r>
    <r>
      <rPr>
        <sz val="12"/>
        <color rgb="FF000000"/>
        <rFont val="Calibri"/>
        <family val="2"/>
      </rPr>
      <t xml:space="preserve"> Providers who participate in BCBSM's Physician Group Incentive Program (PGIP) and INHALE are eligible for reimbursement in accordance with the Value Based Reimbursement (VBR) Fee Schedule. The VBR Fee Schedule sets fees at greater than 100% of the Standard Fee Schedules. The following Fee Schedules apply for participation in INHALE:
Inhale Participation = 102%
INHALE Performance = 103%
Tobacco Cessation Counseling = 102%
Inhaler education and OCS Stewardship are applied to BCBSM PPO commercial claims only. PCMH designation is a requirement for INHALE PCP VBR. SCPs ( Allergist, Pulmonologist, Pediatric Pulmonologist), must be designated in the PGIP PA Tool as one of these specialties (not critical care). For 3/1/2026 reimbursement, SCPs must be on January 2025, July 2025 and January 2026 PGIP snapshots to receive VBR. VBR is applied to codes similarly to all other BCBSM related PCP VBR.
</t>
    </r>
  </si>
  <si>
    <r>
      <rPr>
        <b/>
        <sz val="11"/>
        <color theme="1"/>
        <rFont val="Calibri"/>
        <family val="2"/>
        <scheme val="minor"/>
      </rPr>
      <t>Claims Codes:</t>
    </r>
    <r>
      <rPr>
        <sz val="11"/>
        <color theme="1"/>
        <rFont val="Calibri"/>
        <family val="2"/>
        <scheme val="minor"/>
      </rPr>
      <t xml:space="preserve"> CPT code for Inhaler Education is CPT 94664 and a Modifier 59 must be added to the CPT code. The Modifier 59 indicates that a procedure is separate and distinct from another procedure on the same date of service. The modifier should not be added to an E/M code if a medically necessary E/M service is provided on the same day as the nebulizer or inhaler education.</t>
    </r>
  </si>
  <si>
    <r>
      <rPr>
        <sz val="12"/>
        <color rgb="FF000000"/>
        <rFont val="Calibri"/>
        <family val="2"/>
        <scheme val="minor"/>
      </rPr>
      <t xml:space="preserve">Provide tobacco cessation counseling at least once in the measurement year to patients (asthma </t>
    </r>
    <r>
      <rPr>
        <u/>
        <sz val="12"/>
        <color rgb="FF000000"/>
        <rFont val="Calibri"/>
        <family val="2"/>
        <scheme val="minor"/>
      </rPr>
      <t>&gt;</t>
    </r>
    <r>
      <rPr>
        <sz val="12"/>
        <color rgb="FF000000"/>
        <rFont val="Calibri"/>
        <family val="2"/>
        <scheme val="minor"/>
      </rPr>
      <t xml:space="preserve">13yrs or COPD patients </t>
    </r>
    <r>
      <rPr>
        <u/>
        <sz val="12"/>
        <color rgb="FF000000"/>
        <rFont val="Calibri"/>
        <family val="2"/>
        <scheme val="minor"/>
      </rPr>
      <t>&gt;</t>
    </r>
    <r>
      <rPr>
        <sz val="12"/>
        <color rgb="FF000000"/>
        <rFont val="Calibri"/>
        <family val="2"/>
        <scheme val="minor"/>
      </rPr>
      <t>40 yrs) who are identified as tobacco user by ICD-10 diagnosis code. The 2% VBR uplift is not additive, meaning that providers that already receive VBR through another CQI (MiBAC, MCT2D, etc) will not earn an additional 2%.</t>
    </r>
  </si>
  <si>
    <t>Reimbursement</t>
  </si>
  <si>
    <t>PCP reimbursement for VBR year 2025 is 9/1/2025 - 8/31/2026
SCP reimbursement for VBR year 2025 is 3/1/2026 - 2/28/2027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</si>
</sst>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2"/>
      <color rgb="FF000000"/>
      <name val="Calibri"/>
      <family val="2"/>
      <scheme val="minor"/>
    </font>
    <font>
      <b/>
      <u/>
      <sz val="12"/>
      <color rgb="FF000000"/>
      <name val="Calibri"/>
      <family val="2"/>
      <scheme val="minor"/>
    </font>
    <font>
      <b/>
      <sz val="14"/>
      <color rgb="FF000000"/>
      <name val="Calibri"/>
      <family val="2"/>
      <scheme val="minor"/>
    </font>
    <font>
      <b/>
      <sz val="12"/>
      <color theme="1"/>
      <name val="Calibri"/>
      <family val="2"/>
      <scheme val="minor"/>
    </font>
    <font>
      <sz val="11"/>
      <color rgb="FF444444"/>
      <name val="Calibri"/>
      <family val="2"/>
      <scheme val="minor"/>
    </font>
    <font>
      <b/>
      <sz val="11"/>
      <name val="Calibri"/>
      <family val="2"/>
      <scheme val="minor"/>
    </font>
    <font>
      <b/>
      <sz val="14"/>
      <color rgb="FFFFFFFF"/>
      <name val="Calibri"/>
      <family val="2"/>
    </font>
    <font>
      <b/>
      <sz val="16"/>
      <color rgb="FFFFFFFF"/>
      <name val="Calibri"/>
      <family val="2"/>
    </font>
    <font>
      <sz val="11"/>
      <color rgb="FFFFFFFF"/>
      <name val="Calibri"/>
      <family val="2"/>
    </font>
    <font>
      <b/>
      <sz val="12"/>
      <color rgb="FFFFFFFF"/>
      <name val="Calibri"/>
      <family val="2"/>
    </font>
    <font>
      <u/>
      <sz val="11"/>
      <color rgb="FF000000"/>
      <name val="Calibri"/>
      <family val="2"/>
      <scheme val="minor"/>
    </font>
    <font>
      <sz val="11"/>
      <color rgb="FF000000"/>
      <name val="Calibri"/>
      <family val="2"/>
      <scheme val="minor"/>
    </font>
    <font>
      <b/>
      <i/>
      <sz val="11"/>
      <color rgb="FF000000"/>
      <name val="Calibri"/>
      <family val="2"/>
      <scheme val="minor"/>
    </font>
    <font>
      <b/>
      <sz val="11"/>
      <color rgb="FF000000"/>
      <name val="Calibri"/>
      <family val="2"/>
    </font>
    <font>
      <sz val="11"/>
      <color rgb="FF000000"/>
      <name val="Calibri"/>
      <family val="2"/>
    </font>
    <font>
      <sz val="11"/>
      <color rgb="FF3F3F76"/>
      <name val="Calibri"/>
      <family val="2"/>
      <scheme val="minor"/>
    </font>
    <font>
      <sz val="11"/>
      <color theme="1"/>
      <name val="Calibri"/>
      <family val="2"/>
    </font>
    <font>
      <b/>
      <sz val="16"/>
      <color theme="0"/>
      <name val="Calibri"/>
      <family val="2"/>
    </font>
    <font>
      <b/>
      <sz val="14"/>
      <color theme="0"/>
      <name val="Calibri"/>
      <family val="2"/>
    </font>
    <font>
      <b/>
      <sz val="11"/>
      <color rgb="FF000000"/>
      <name val="Calibri"/>
      <family val="2"/>
      <scheme val="minor"/>
    </font>
    <font>
      <sz val="11"/>
      <name val="Calibri"/>
      <family val="2"/>
      <scheme val="minor"/>
    </font>
    <font>
      <b/>
      <sz val="11"/>
      <name val="Calibri"/>
      <family val="2"/>
    </font>
    <font>
      <b/>
      <sz val="14"/>
      <color theme="0"/>
      <name val="Calibri"/>
      <family val="2"/>
      <scheme val="minor"/>
    </font>
    <font>
      <b/>
      <u/>
      <sz val="16"/>
      <color theme="0"/>
      <name val="Calibri"/>
      <family val="2"/>
    </font>
    <font>
      <u/>
      <sz val="12"/>
      <color rgb="FF000000"/>
      <name val="Calibri"/>
      <family val="2"/>
      <scheme val="minor"/>
    </font>
    <font>
      <b/>
      <u/>
      <sz val="11"/>
      <color theme="1"/>
      <name val="Calibri"/>
      <family val="2"/>
      <scheme val="minor"/>
    </font>
    <font>
      <sz val="12"/>
      <color rgb="FF000000"/>
      <name val="Calibri"/>
      <family val="2"/>
      <scheme val="minor"/>
    </font>
    <font>
      <b/>
      <i/>
      <sz val="12"/>
      <color rgb="FF000000"/>
      <name val="Calibri"/>
      <family val="2"/>
      <scheme val="minor"/>
    </font>
    <font>
      <b/>
      <sz val="11"/>
      <color rgb="FF000000"/>
      <name val="Calibri"/>
      <family val="2"/>
      <scheme val="minor"/>
    </font>
    <font>
      <b/>
      <u/>
      <sz val="11"/>
      <color rgb="FF000000"/>
      <name val="Calibri"/>
      <family val="2"/>
      <scheme val="minor"/>
    </font>
    <font>
      <b/>
      <u/>
      <sz val="16"/>
      <color rgb="FFFFFFFF"/>
      <name val="Calibri"/>
      <family val="2"/>
    </font>
    <font>
      <b/>
      <sz val="16"/>
      <color rgb="FFFFFFFF"/>
      <name val="Calibri"/>
      <family val="2"/>
    </font>
    <font>
      <b/>
      <sz val="11"/>
      <color rgb="FF3F3F76"/>
      <name val="Calibri"/>
      <family val="2"/>
      <scheme val="minor"/>
    </font>
    <font>
      <sz val="12"/>
      <color rgb="FF000000"/>
      <name val="Calibri"/>
      <family val="2"/>
    </font>
    <font>
      <u/>
      <sz val="12"/>
      <color rgb="FF000000"/>
      <name val="Calibri"/>
      <family val="2"/>
    </font>
    <font>
      <b/>
      <sz val="12"/>
      <color rgb="FF000000"/>
      <name val="Calibri"/>
      <family val="2"/>
    </font>
  </fonts>
  <fills count="2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4" tint="0.59999389629810485"/>
        <bgColor rgb="FF000000"/>
      </patternFill>
    </fill>
    <fill>
      <patternFill patternType="solid">
        <fgColor theme="2"/>
        <bgColor indexed="64"/>
      </patternFill>
    </fill>
    <fill>
      <patternFill patternType="solid">
        <fgColor theme="9" tint="0.39997558519241921"/>
        <bgColor indexed="64"/>
      </patternFill>
    </fill>
    <fill>
      <patternFill patternType="solid">
        <fgColor theme="0"/>
        <bgColor indexed="64"/>
      </patternFill>
    </fill>
    <fill>
      <patternFill patternType="solid">
        <fgColor rgb="FFFFCC99"/>
      </patternFill>
    </fill>
    <fill>
      <patternFill patternType="solid">
        <fgColor theme="9" tint="-0.249977111117893"/>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BDD7EE"/>
        <bgColor rgb="FF000000"/>
      </patternFill>
    </fill>
    <fill>
      <patternFill patternType="solid">
        <fgColor theme="8" tint="0.59999389629810485"/>
        <bgColor rgb="FFD8D8D8"/>
      </patternFill>
    </fill>
    <fill>
      <patternFill patternType="solid">
        <fgColor rgb="FFF7FCDA"/>
        <bgColor indexed="64"/>
      </patternFill>
    </fill>
    <fill>
      <patternFill patternType="solid">
        <fgColor rgb="FFF5F8D4"/>
        <bgColor indexed="64"/>
      </patternFill>
    </fill>
    <fill>
      <patternFill patternType="solid">
        <fgColor theme="2" tint="-0.749992370372631"/>
        <bgColor indexed="64"/>
      </patternFill>
    </fill>
    <fill>
      <patternFill patternType="solid">
        <fgColor rgb="FFFF5050"/>
        <bgColor indexed="64"/>
      </patternFill>
    </fill>
    <fill>
      <patternFill patternType="solid">
        <fgColor theme="8"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thin">
        <color indexed="64"/>
      </bottom>
      <diagonal/>
    </border>
    <border>
      <left/>
      <right/>
      <top/>
      <bottom style="thin">
        <color indexed="64"/>
      </bottom>
      <diagonal/>
    </border>
    <border>
      <left/>
      <right style="thin">
        <color indexed="64"/>
      </right>
      <top style="thin">
        <color rgb="FF000000"/>
      </top>
      <bottom/>
      <diagonal/>
    </border>
    <border>
      <left/>
      <right/>
      <top style="thin">
        <color rgb="FF000000"/>
      </top>
      <bottom style="thin">
        <color rgb="FF000000"/>
      </bottom>
      <diagonal/>
    </border>
    <border>
      <left/>
      <right/>
      <top style="thin">
        <color indexed="64"/>
      </top>
      <bottom style="thin">
        <color rgb="FF000000"/>
      </bottom>
      <diagonal/>
    </border>
    <border>
      <left/>
      <right style="thin">
        <color rgb="FF000000"/>
      </right>
      <top/>
      <bottom style="thin">
        <color indexed="64"/>
      </bottom>
      <diagonal/>
    </border>
    <border>
      <left style="thin">
        <color rgb="FF7F7F7F"/>
      </left>
      <right style="thin">
        <color rgb="FF7F7F7F"/>
      </right>
      <top style="thin">
        <color rgb="FF7F7F7F"/>
      </top>
      <bottom style="thin">
        <color rgb="FF7F7F7F"/>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diagonal/>
    </border>
    <border>
      <left style="thin">
        <color rgb="FF000000"/>
      </left>
      <right style="thin">
        <color rgb="FF000000"/>
      </right>
      <top/>
      <bottom style="thin">
        <color indexed="64"/>
      </bottom>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top/>
      <bottom style="thin">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4">
    <xf numFmtId="0" fontId="0" fillId="0" borderId="0"/>
    <xf numFmtId="9" fontId="3" fillId="0" borderId="0" applyFont="0" applyFill="0" applyBorder="0" applyAlignment="0" applyProtection="0"/>
    <xf numFmtId="0" fontId="21" fillId="9" borderId="17" applyNumberFormat="0" applyAlignment="0" applyProtection="0"/>
    <xf numFmtId="0" fontId="3" fillId="0" borderId="0"/>
  </cellStyleXfs>
  <cellXfs count="164">
    <xf numFmtId="0" fontId="0" fillId="0" borderId="0" xfId="0"/>
    <xf numFmtId="0" fontId="0" fillId="2" borderId="1" xfId="0"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7" xfId="0" applyBorder="1"/>
    <xf numFmtId="0" fontId="8" fillId="5" borderId="1" xfId="0" applyFont="1" applyFill="1" applyBorder="1" applyAlignment="1">
      <alignment horizontal="center" vertical="center" wrapText="1"/>
    </xf>
    <xf numFmtId="0" fontId="0" fillId="0" borderId="0" xfId="0" applyAlignment="1">
      <alignment wrapText="1"/>
    </xf>
    <xf numFmtId="0" fontId="0" fillId="6" borderId="1" xfId="0" applyFill="1" applyBorder="1" applyAlignment="1">
      <alignment wrapText="1"/>
    </xf>
    <xf numFmtId="0" fontId="0" fillId="0" borderId="0" xfId="0" applyAlignment="1">
      <alignment horizontal="center"/>
    </xf>
    <xf numFmtId="0" fontId="9" fillId="0" borderId="1" xfId="0" applyFont="1" applyBorder="1" applyAlignment="1">
      <alignment horizontal="center" vertical="center"/>
    </xf>
    <xf numFmtId="0" fontId="10" fillId="0" borderId="0" xfId="0" applyFont="1" applyAlignment="1">
      <alignment wrapText="1"/>
    </xf>
    <xf numFmtId="0" fontId="4" fillId="0" borderId="7" xfId="0" applyFont="1" applyBorder="1" applyAlignment="1">
      <alignment horizontal="center"/>
    </xf>
    <xf numFmtId="0" fontId="0" fillId="0" borderId="7" xfId="0" applyBorder="1" applyAlignment="1">
      <alignment horizontal="center" vertical="center"/>
    </xf>
    <xf numFmtId="0" fontId="10" fillId="0" borderId="1" xfId="0" applyFont="1" applyBorder="1" applyAlignment="1">
      <alignment vertical="center"/>
    </xf>
    <xf numFmtId="0" fontId="4" fillId="0" borderId="1" xfId="0" applyFont="1" applyBorder="1" applyAlignment="1">
      <alignment horizontal="center" wrapText="1"/>
    </xf>
    <xf numFmtId="0" fontId="17" fillId="0" borderId="1" xfId="0" applyFont="1" applyBorder="1" applyAlignment="1">
      <alignment wrapText="1"/>
    </xf>
    <xf numFmtId="0" fontId="0" fillId="3" borderId="4" xfId="0" applyFill="1" applyBorder="1" applyAlignment="1">
      <alignment horizontal="center"/>
    </xf>
    <xf numFmtId="0" fontId="4" fillId="3" borderId="14" xfId="0" applyFont="1" applyFill="1" applyBorder="1" applyAlignment="1">
      <alignment wrapText="1"/>
    </xf>
    <xf numFmtId="0" fontId="0" fillId="3" borderId="1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wrapText="1"/>
    </xf>
    <xf numFmtId="0" fontId="0" fillId="3" borderId="16" xfId="0" applyFill="1" applyBorder="1" applyAlignment="1">
      <alignment horizontal="center" vertical="center" wrapText="1"/>
    </xf>
    <xf numFmtId="0" fontId="20" fillId="0" borderId="1" xfId="0" applyFont="1" applyBorder="1" applyAlignment="1">
      <alignment horizontal="center" wrapText="1"/>
    </xf>
    <xf numFmtId="0" fontId="0" fillId="6" borderId="1" xfId="0" applyFill="1" applyBorder="1" applyAlignment="1">
      <alignment vertical="center" wrapText="1"/>
    </xf>
    <xf numFmtId="0" fontId="3" fillId="0" borderId="0" xfId="3"/>
    <xf numFmtId="0" fontId="3" fillId="11" borderId="21" xfId="3" applyFill="1" applyBorder="1" applyAlignment="1">
      <alignment horizontal="center" vertical="center" wrapText="1"/>
    </xf>
    <xf numFmtId="0" fontId="3" fillId="11" borderId="7" xfId="3" applyFill="1" applyBorder="1" applyAlignment="1">
      <alignment horizontal="center" vertical="center"/>
    </xf>
    <xf numFmtId="0" fontId="3" fillId="11" borderId="1" xfId="3" applyFill="1" applyBorder="1" applyAlignment="1">
      <alignment horizontal="center" vertical="center"/>
    </xf>
    <xf numFmtId="0" fontId="4" fillId="14" borderId="24" xfId="3" applyFont="1" applyFill="1" applyBorder="1" applyAlignment="1">
      <alignment horizontal="left" vertical="center" wrapText="1"/>
    </xf>
    <xf numFmtId="0" fontId="25" fillId="15" borderId="1" xfId="3" applyFont="1" applyFill="1" applyBorder="1" applyAlignment="1">
      <alignment horizontal="center" vertical="center" wrapText="1"/>
    </xf>
    <xf numFmtId="0" fontId="22" fillId="14" borderId="25" xfId="3" applyFont="1" applyFill="1" applyBorder="1" applyAlignment="1">
      <alignment horizontal="right" vertical="center" wrapText="1"/>
    </xf>
    <xf numFmtId="0" fontId="11" fillId="14" borderId="1" xfId="3" applyFont="1" applyFill="1" applyBorder="1" applyAlignment="1">
      <alignment horizontal="center" vertical="center" wrapText="1"/>
    </xf>
    <xf numFmtId="0" fontId="26" fillId="14" borderId="1" xfId="3" applyFont="1" applyFill="1" applyBorder="1" applyAlignment="1">
      <alignment horizontal="center" vertical="center" wrapText="1"/>
    </xf>
    <xf numFmtId="0" fontId="25" fillId="15" borderId="1" xfId="3" applyFont="1" applyFill="1" applyBorder="1" applyAlignment="1">
      <alignment horizontal="left" vertical="center" wrapText="1"/>
    </xf>
    <xf numFmtId="0" fontId="11" fillId="14" borderId="24" xfId="3" applyFont="1" applyFill="1" applyBorder="1" applyAlignment="1">
      <alignment horizontal="left" vertical="center" wrapText="1"/>
    </xf>
    <xf numFmtId="0" fontId="11" fillId="16" borderId="1" xfId="3" applyFont="1" applyFill="1" applyBorder="1" applyAlignment="1">
      <alignment horizontal="center" vertical="center" wrapText="1"/>
    </xf>
    <xf numFmtId="0" fontId="26" fillId="16" borderId="1" xfId="3" applyFont="1" applyFill="1" applyBorder="1" applyAlignment="1">
      <alignment horizontal="center" vertical="center" wrapText="1"/>
    </xf>
    <xf numFmtId="0" fontId="11" fillId="14" borderId="26" xfId="3" applyFont="1" applyFill="1" applyBorder="1" applyAlignment="1">
      <alignment horizontal="left" vertical="center" wrapText="1"/>
    </xf>
    <xf numFmtId="0" fontId="11" fillId="14" borderId="27" xfId="3" applyFont="1" applyFill="1" applyBorder="1" applyAlignment="1">
      <alignment horizontal="left" vertical="center" wrapText="1"/>
    </xf>
    <xf numFmtId="0" fontId="3" fillId="14" borderId="28" xfId="3" applyFill="1" applyBorder="1" applyAlignment="1">
      <alignment horizontal="right" vertical="center" wrapText="1"/>
    </xf>
    <xf numFmtId="0" fontId="27" fillId="14" borderId="29" xfId="3" applyFont="1" applyFill="1" applyBorder="1" applyAlignment="1">
      <alignment horizontal="left" vertical="center" wrapText="1"/>
    </xf>
    <xf numFmtId="0" fontId="3" fillId="0" borderId="1" xfId="3" applyBorder="1" applyAlignment="1">
      <alignment horizontal="center" vertical="center" wrapText="1"/>
    </xf>
    <xf numFmtId="0" fontId="3" fillId="0" borderId="1" xfId="3" applyBorder="1" applyAlignment="1">
      <alignment horizontal="center" vertical="center"/>
    </xf>
    <xf numFmtId="0" fontId="3" fillId="0" borderId="0" xfId="3" applyAlignment="1">
      <alignment horizontal="center" vertical="center" wrapText="1"/>
    </xf>
    <xf numFmtId="0" fontId="3" fillId="0" borderId="0" xfId="3" applyAlignment="1">
      <alignment horizontal="center" vertical="center"/>
    </xf>
    <xf numFmtId="0" fontId="3" fillId="0" borderId="0" xfId="3" applyAlignment="1">
      <alignment vertical="center"/>
    </xf>
    <xf numFmtId="0" fontId="0" fillId="17" borderId="1" xfId="0" applyFill="1" applyBorder="1" applyAlignment="1">
      <alignment vertical="center" wrapText="1"/>
    </xf>
    <xf numFmtId="0" fontId="0" fillId="17" borderId="1" xfId="0" applyFill="1" applyBorder="1" applyAlignment="1">
      <alignment horizontal="center" vertical="center" wrapText="1"/>
    </xf>
    <xf numFmtId="0" fontId="3" fillId="17" borderId="1" xfId="0" applyFont="1" applyFill="1" applyBorder="1" applyAlignment="1">
      <alignment horizontal="center" vertical="center" wrapText="1"/>
    </xf>
    <xf numFmtId="0" fontId="0" fillId="17" borderId="1" xfId="0" applyFill="1" applyBorder="1" applyAlignment="1">
      <alignment horizontal="left" vertical="center" wrapText="1"/>
    </xf>
    <xf numFmtId="0" fontId="3" fillId="0" borderId="0" xfId="3" applyAlignment="1">
      <alignment wrapText="1"/>
    </xf>
    <xf numFmtId="0" fontId="0" fillId="20" borderId="1" xfId="0" applyFill="1" applyBorder="1" applyAlignment="1">
      <alignment horizontal="right" wrapText="1"/>
    </xf>
    <xf numFmtId="0" fontId="0" fillId="20" borderId="1" xfId="0" applyFill="1" applyBorder="1" applyAlignment="1">
      <alignment vertical="center" wrapText="1"/>
    </xf>
    <xf numFmtId="0" fontId="21" fillId="9" borderId="17" xfId="2" applyAlignment="1">
      <alignment horizontal="right" vertical="center" wrapText="1"/>
    </xf>
    <xf numFmtId="0" fontId="21" fillId="9" borderId="17" xfId="2" applyAlignment="1">
      <alignment horizontal="right" vertical="center"/>
    </xf>
    <xf numFmtId="0" fontId="3" fillId="11" borderId="1" xfId="3" applyFill="1" applyBorder="1" applyAlignment="1">
      <alignment horizontal="center" vertical="center" wrapText="1"/>
    </xf>
    <xf numFmtId="0" fontId="21" fillId="9" borderId="17" xfId="2" applyAlignment="1">
      <alignment horizontal="center" vertical="center" wrapText="1"/>
    </xf>
    <xf numFmtId="0" fontId="0" fillId="20" borderId="1" xfId="0" applyFill="1" applyBorder="1" applyAlignment="1">
      <alignment horizontal="center" vertical="center" wrapText="1"/>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3" fillId="0" borderId="0" xfId="3" applyAlignment="1">
      <alignment horizontal="left" vertical="center"/>
    </xf>
    <xf numFmtId="0" fontId="6" fillId="0" borderId="12" xfId="0" applyFont="1" applyBorder="1" applyAlignment="1">
      <alignment horizontal="left" vertical="center" wrapText="1"/>
    </xf>
    <xf numFmtId="0" fontId="6" fillId="0" borderId="8" xfId="0" applyFont="1" applyBorder="1" applyAlignment="1">
      <alignment horizontal="left" vertical="center" wrapText="1"/>
    </xf>
    <xf numFmtId="9" fontId="3" fillId="17" borderId="1" xfId="1" applyFont="1" applyFill="1" applyBorder="1" applyAlignment="1">
      <alignment vertical="center" wrapText="1"/>
    </xf>
    <xf numFmtId="9" fontId="3" fillId="17" borderId="1" xfId="1" applyFont="1" applyFill="1" applyBorder="1" applyAlignment="1">
      <alignment horizontal="center" vertical="center" wrapText="1"/>
    </xf>
    <xf numFmtId="0" fontId="4" fillId="14" borderId="30" xfId="3" applyFont="1" applyFill="1" applyBorder="1" applyAlignment="1">
      <alignment horizontal="left" vertical="center" wrapText="1"/>
    </xf>
    <xf numFmtId="0" fontId="25" fillId="15" borderId="7" xfId="3" applyFont="1" applyFill="1" applyBorder="1" applyAlignment="1">
      <alignment horizontal="center" vertical="center" wrapText="1"/>
    </xf>
    <xf numFmtId="0" fontId="4" fillId="20" borderId="1" xfId="0" applyFont="1" applyFill="1" applyBorder="1" applyAlignment="1">
      <alignment vertical="center" wrapText="1"/>
    </xf>
    <xf numFmtId="0" fontId="4" fillId="20" borderId="1" xfId="0" applyFont="1" applyFill="1" applyBorder="1" applyAlignment="1">
      <alignment horizontal="center" vertical="center" wrapText="1"/>
    </xf>
    <xf numFmtId="0" fontId="4" fillId="20" borderId="7" xfId="0" applyFont="1" applyFill="1" applyBorder="1" applyAlignment="1">
      <alignment horizontal="center" vertical="center" wrapText="1"/>
    </xf>
    <xf numFmtId="0" fontId="4" fillId="18" borderId="0" xfId="0" applyFont="1" applyFill="1" applyAlignment="1">
      <alignment horizontal="center" vertical="center" wrapText="1"/>
    </xf>
    <xf numFmtId="0" fontId="0" fillId="17" borderId="3" xfId="0" applyFill="1" applyBorder="1" applyAlignment="1">
      <alignment horizontal="center" vertical="center" wrapText="1"/>
    </xf>
    <xf numFmtId="9" fontId="3" fillId="17" borderId="3" xfId="1" applyFont="1" applyFill="1" applyBorder="1" applyAlignment="1">
      <alignment horizontal="center" vertical="center" wrapText="1"/>
    </xf>
    <xf numFmtId="0" fontId="0" fillId="17" borderId="3" xfId="0" applyFill="1" applyBorder="1" applyAlignment="1">
      <alignment horizontal="left" vertical="center" wrapText="1"/>
    </xf>
    <xf numFmtId="0" fontId="3" fillId="17" borderId="3" xfId="0" applyFont="1" applyFill="1" applyBorder="1" applyAlignment="1">
      <alignment horizontal="center" vertical="center" wrapText="1"/>
    </xf>
    <xf numFmtId="0" fontId="21" fillId="9" borderId="31" xfId="2" applyBorder="1" applyAlignment="1">
      <alignment horizontal="right" vertical="center" wrapText="1"/>
    </xf>
    <xf numFmtId="0" fontId="21" fillId="9" borderId="32" xfId="2" applyBorder="1" applyAlignment="1">
      <alignment horizontal="right" vertical="center" wrapText="1"/>
    </xf>
    <xf numFmtId="0" fontId="21" fillId="9" borderId="33" xfId="2" applyBorder="1" applyAlignment="1">
      <alignment horizontal="center" vertical="center" wrapText="1"/>
    </xf>
    <xf numFmtId="0" fontId="21" fillId="9" borderId="34" xfId="2" applyBorder="1" applyAlignment="1">
      <alignment horizontal="right" vertical="center" wrapText="1"/>
    </xf>
    <xf numFmtId="0" fontId="21" fillId="9" borderId="35" xfId="2" applyBorder="1" applyAlignment="1">
      <alignment horizontal="center" vertical="center" wrapText="1"/>
    </xf>
    <xf numFmtId="0" fontId="21" fillId="9" borderId="36" xfId="2" applyBorder="1" applyAlignment="1">
      <alignment horizontal="right" vertical="center" wrapText="1"/>
    </xf>
    <xf numFmtId="0" fontId="21" fillId="9" borderId="37" xfId="2" applyBorder="1" applyAlignment="1">
      <alignment horizontal="right" vertical="center" wrapText="1"/>
    </xf>
    <xf numFmtId="0" fontId="21" fillId="9" borderId="37" xfId="2" applyBorder="1" applyAlignment="1">
      <alignment horizontal="right" vertical="center"/>
    </xf>
    <xf numFmtId="0" fontId="21" fillId="9" borderId="38" xfId="2" applyBorder="1" applyAlignment="1">
      <alignment horizontal="center" vertical="center" wrapText="1"/>
    </xf>
    <xf numFmtId="0" fontId="0" fillId="20" borderId="3" xfId="0" applyFill="1" applyBorder="1" applyAlignment="1">
      <alignment horizontal="right" wrapText="1"/>
    </xf>
    <xf numFmtId="0" fontId="4" fillId="20" borderId="3" xfId="0" applyFont="1" applyFill="1" applyBorder="1" applyAlignment="1">
      <alignment horizontal="center" vertical="center" wrapText="1"/>
    </xf>
    <xf numFmtId="0" fontId="21" fillId="9" borderId="40" xfId="2" applyBorder="1" applyAlignment="1">
      <alignment horizontal="right" vertical="center"/>
    </xf>
    <xf numFmtId="0" fontId="21" fillId="9" borderId="41" xfId="2" applyBorder="1" applyAlignment="1">
      <alignment horizontal="right" vertical="center"/>
    </xf>
    <xf numFmtId="0" fontId="21" fillId="9" borderId="42" xfId="2" applyBorder="1" applyAlignment="1">
      <alignment horizontal="center" vertical="center" wrapText="1"/>
    </xf>
    <xf numFmtId="0" fontId="21" fillId="9" borderId="31" xfId="2" applyBorder="1" applyAlignment="1">
      <alignment horizontal="right" vertical="center"/>
    </xf>
    <xf numFmtId="0" fontId="21" fillId="9" borderId="32" xfId="2" applyBorder="1" applyAlignment="1">
      <alignment horizontal="right" vertical="center"/>
    </xf>
    <xf numFmtId="0" fontId="21" fillId="9" borderId="36" xfId="2" applyBorder="1" applyAlignment="1">
      <alignment horizontal="right" vertical="center"/>
    </xf>
    <xf numFmtId="0" fontId="0" fillId="0" borderId="0" xfId="0" applyAlignment="1">
      <alignment vertical="center" wrapText="1"/>
    </xf>
    <xf numFmtId="0" fontId="0" fillId="0" borderId="1" xfId="0" applyBorder="1" applyAlignment="1">
      <alignment vertical="center" wrapText="1"/>
    </xf>
    <xf numFmtId="0" fontId="0" fillId="8" borderId="1" xfId="0" applyFill="1" applyBorder="1" applyAlignment="1">
      <alignment vertical="center" wrapText="1"/>
    </xf>
    <xf numFmtId="0" fontId="0" fillId="0" borderId="0" xfId="0" applyAlignment="1">
      <alignment vertical="center"/>
    </xf>
    <xf numFmtId="0" fontId="0" fillId="20" borderId="1" xfId="0" applyFill="1" applyBorder="1" applyAlignment="1">
      <alignment horizontal="right" vertical="center" wrapText="1"/>
    </xf>
    <xf numFmtId="0" fontId="6" fillId="0" borderId="1" xfId="0" applyFont="1" applyBorder="1" applyAlignment="1">
      <alignment vertical="center" wrapText="1"/>
    </xf>
    <xf numFmtId="0" fontId="32"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applyAlignment="1">
      <alignment wrapText="1"/>
    </xf>
    <xf numFmtId="0" fontId="2" fillId="6" borderId="1" xfId="0" applyFont="1" applyFill="1" applyBorder="1" applyAlignment="1">
      <alignment horizontal="center" vertical="center"/>
    </xf>
    <xf numFmtId="0" fontId="2" fillId="6" borderId="1" xfId="0" applyFont="1" applyFill="1" applyBorder="1" applyAlignment="1">
      <alignment wrapText="1"/>
    </xf>
    <xf numFmtId="0" fontId="2" fillId="0" borderId="0" xfId="0" applyFont="1" applyAlignment="1">
      <alignment horizontal="center" vertical="center"/>
    </xf>
    <xf numFmtId="0" fontId="2" fillId="0" borderId="0" xfId="0" applyFont="1" applyAlignment="1">
      <alignment wrapText="1"/>
    </xf>
    <xf numFmtId="0" fontId="2" fillId="0" borderId="1" xfId="0" applyFont="1" applyBorder="1" applyAlignment="1">
      <alignment vertical="center" wrapText="1"/>
    </xf>
    <xf numFmtId="0" fontId="2" fillId="6" borderId="1" xfId="0" applyFont="1" applyFill="1" applyBorder="1" applyAlignment="1">
      <alignment vertical="center" wrapText="1"/>
    </xf>
    <xf numFmtId="0" fontId="2" fillId="0" borderId="0" xfId="0" applyFont="1" applyAlignment="1">
      <alignment vertical="center" wrapText="1"/>
    </xf>
    <xf numFmtId="0" fontId="34" fillId="20" borderId="1" xfId="0" applyFont="1" applyFill="1" applyBorder="1" applyAlignment="1">
      <alignment horizontal="left" vertical="center" wrapText="1"/>
    </xf>
    <xf numFmtId="0" fontId="38" fillId="9" borderId="17" xfId="2" applyFont="1" applyAlignment="1">
      <alignment horizontal="center" vertical="center" wrapText="1"/>
    </xf>
    <xf numFmtId="0" fontId="38" fillId="9" borderId="17" xfId="2" applyFont="1" applyAlignment="1">
      <alignment horizontal="right" vertical="center"/>
    </xf>
    <xf numFmtId="0" fontId="39" fillId="6" borderId="1" xfId="0" applyFont="1" applyFill="1" applyBorder="1" applyAlignment="1">
      <alignment vertical="center" wrapText="1"/>
    </xf>
    <xf numFmtId="0" fontId="2" fillId="0" borderId="5" xfId="0" applyFont="1" applyBorder="1" applyAlignment="1">
      <alignment wrapText="1"/>
    </xf>
    <xf numFmtId="0" fontId="2" fillId="0" borderId="6" xfId="0" applyFont="1" applyBorder="1" applyAlignment="1">
      <alignment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6" fillId="0" borderId="13" xfId="0" applyFont="1" applyBorder="1" applyAlignment="1">
      <alignment horizontal="left" wrapText="1"/>
    </xf>
    <xf numFmtId="0" fontId="6" fillId="0" borderId="11" xfId="0" applyFont="1" applyBorder="1" applyAlignment="1">
      <alignment horizontal="left" wrapText="1"/>
    </xf>
    <xf numFmtId="0" fontId="6" fillId="0" borderId="12" xfId="0" applyFont="1" applyBorder="1" applyAlignment="1">
      <alignment horizontal="left" wrapText="1"/>
    </xf>
    <xf numFmtId="0" fontId="6" fillId="0" borderId="8" xfId="0" applyFont="1" applyBorder="1" applyAlignment="1">
      <alignment horizontal="left" wrapText="1"/>
    </xf>
    <xf numFmtId="0" fontId="14" fillId="7" borderId="1" xfId="0" applyFont="1" applyFill="1" applyBorder="1" applyAlignment="1">
      <alignment horizontal="center" wrapText="1"/>
    </xf>
    <xf numFmtId="0" fontId="0" fillId="7" borderId="1" xfId="0" applyFill="1" applyBorder="1" applyAlignment="1">
      <alignment horizontal="center"/>
    </xf>
    <xf numFmtId="0" fontId="11" fillId="4" borderId="4" xfId="0" applyFont="1" applyFill="1" applyBorder="1" applyAlignment="1">
      <alignment horizontal="center"/>
    </xf>
    <xf numFmtId="0" fontId="11" fillId="4" borderId="5"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xf numFmtId="0" fontId="4" fillId="2" borderId="6" xfId="0" applyFont="1" applyFill="1" applyBorder="1"/>
    <xf numFmtId="0" fontId="4" fillId="4" borderId="4" xfId="0" applyFont="1" applyFill="1" applyBorder="1" applyAlignment="1">
      <alignment horizontal="center"/>
    </xf>
    <xf numFmtId="0" fontId="4" fillId="0" borderId="5" xfId="0" applyFont="1" applyBorder="1" applyAlignment="1">
      <alignment horizontal="center"/>
    </xf>
    <xf numFmtId="0" fontId="4" fillId="2" borderId="5" xfId="0" applyFont="1" applyFill="1" applyBorder="1" applyAlignment="1">
      <alignment horizontal="center"/>
    </xf>
    <xf numFmtId="0" fontId="4" fillId="0" borderId="6" xfId="0" applyFont="1" applyBorder="1" applyAlignment="1">
      <alignment horizontal="center"/>
    </xf>
    <xf numFmtId="0" fontId="37" fillId="10" borderId="18" xfId="3" applyFont="1" applyFill="1" applyBorder="1" applyAlignment="1">
      <alignment horizontal="center" vertical="center" wrapText="1"/>
    </xf>
    <xf numFmtId="0" fontId="23" fillId="10" borderId="19" xfId="3" applyFont="1" applyFill="1" applyBorder="1" applyAlignment="1">
      <alignment horizontal="center" vertical="center" wrapText="1"/>
    </xf>
    <xf numFmtId="0" fontId="24" fillId="10" borderId="20" xfId="3" applyFont="1" applyFill="1" applyBorder="1" applyAlignment="1">
      <alignment horizontal="center" vertical="center" wrapText="1"/>
    </xf>
    <xf numFmtId="0" fontId="24" fillId="10" borderId="10" xfId="3" applyFont="1" applyFill="1" applyBorder="1" applyAlignment="1">
      <alignment horizontal="center" vertical="center" wrapText="1"/>
    </xf>
    <xf numFmtId="0" fontId="3" fillId="13" borderId="22" xfId="3" applyFill="1" applyBorder="1" applyAlignment="1">
      <alignment horizontal="center" vertical="center" wrapText="1"/>
    </xf>
    <xf numFmtId="0" fontId="3" fillId="13" borderId="23" xfId="3" applyFill="1" applyBorder="1" applyAlignment="1">
      <alignment horizontal="center" vertical="center" wrapText="1"/>
    </xf>
    <xf numFmtId="9" fontId="3" fillId="13" borderId="3" xfId="1" applyFill="1" applyBorder="1" applyAlignment="1">
      <alignment horizontal="center" vertical="center" wrapText="1"/>
    </xf>
    <xf numFmtId="9" fontId="3" fillId="13" borderId="2" xfId="1" applyFill="1" applyBorder="1" applyAlignment="1">
      <alignment horizontal="center" vertical="center" wrapText="1"/>
    </xf>
    <xf numFmtId="0" fontId="6" fillId="12" borderId="1" xfId="0" applyFont="1" applyFill="1" applyBorder="1" applyAlignment="1">
      <alignment horizontal="left" vertical="center" wrapText="1"/>
    </xf>
    <xf numFmtId="0" fontId="24" fillId="19" borderId="0" xfId="3" applyFont="1" applyFill="1" applyAlignment="1">
      <alignment horizontal="center" vertical="center" wrapText="1"/>
    </xf>
    <xf numFmtId="0" fontId="0" fillId="20" borderId="3" xfId="0" applyFill="1" applyBorder="1" applyAlignment="1">
      <alignment horizontal="center" vertical="center" wrapText="1"/>
    </xf>
    <xf numFmtId="0" fontId="0" fillId="20" borderId="7" xfId="0" applyFill="1" applyBorder="1" applyAlignment="1">
      <alignment horizontal="center" vertical="center" wrapText="1"/>
    </xf>
    <xf numFmtId="0" fontId="28" fillId="19" borderId="4" xfId="3" applyFont="1" applyFill="1" applyBorder="1" applyAlignment="1">
      <alignment horizontal="center" vertical="center" wrapText="1"/>
    </xf>
    <xf numFmtId="0" fontId="28" fillId="19" borderId="5" xfId="3" applyFont="1" applyFill="1" applyBorder="1" applyAlignment="1">
      <alignment horizontal="center" vertical="center" wrapText="1"/>
    </xf>
    <xf numFmtId="0" fontId="28" fillId="19" borderId="6" xfId="3" applyFont="1" applyFill="1" applyBorder="1" applyAlignment="1">
      <alignment horizontal="center" vertical="center" wrapText="1"/>
    </xf>
    <xf numFmtId="0" fontId="0" fillId="20" borderId="2" xfId="0" applyFill="1" applyBorder="1" applyAlignment="1">
      <alignment horizontal="center" vertical="center" wrapText="1"/>
    </xf>
    <xf numFmtId="9" fontId="0" fillId="20" borderId="3" xfId="1" applyFont="1" applyFill="1" applyBorder="1" applyAlignment="1">
      <alignment horizontal="center" vertical="center" wrapText="1"/>
    </xf>
    <xf numFmtId="9" fontId="0" fillId="20" borderId="2" xfId="1" applyFont="1" applyFill="1" applyBorder="1" applyAlignment="1">
      <alignment horizontal="center" vertical="center" wrapText="1"/>
    </xf>
    <xf numFmtId="9" fontId="0" fillId="20" borderId="7" xfId="1" applyFont="1" applyFill="1" applyBorder="1" applyAlignment="1">
      <alignment horizontal="center" vertical="center" wrapText="1"/>
    </xf>
    <xf numFmtId="0" fontId="28" fillId="19" borderId="39" xfId="3" applyFont="1" applyFill="1" applyBorder="1" applyAlignment="1">
      <alignment horizontal="center" vertical="center" wrapText="1"/>
    </xf>
    <xf numFmtId="0" fontId="28" fillId="19" borderId="12" xfId="3" applyFont="1" applyFill="1" applyBorder="1" applyAlignment="1">
      <alignment horizontal="center" vertical="center" wrapText="1"/>
    </xf>
    <xf numFmtId="0" fontId="28" fillId="19" borderId="8" xfId="3" applyFont="1" applyFill="1" applyBorder="1" applyAlignment="1">
      <alignment horizontal="center" vertical="center" wrapText="1"/>
    </xf>
    <xf numFmtId="0" fontId="28" fillId="19" borderId="43" xfId="3" applyFont="1" applyFill="1" applyBorder="1" applyAlignment="1">
      <alignment horizontal="center" vertical="center" wrapText="1"/>
    </xf>
    <xf numFmtId="0" fontId="28" fillId="19" borderId="0" xfId="3" applyFont="1" applyFill="1" applyAlignment="1">
      <alignment horizontal="center" vertical="center" wrapText="1"/>
    </xf>
    <xf numFmtId="0" fontId="28" fillId="19" borderId="44" xfId="3" applyFont="1" applyFill="1" applyBorder="1" applyAlignment="1">
      <alignment horizontal="center" vertical="center" wrapText="1"/>
    </xf>
    <xf numFmtId="0" fontId="23" fillId="21" borderId="18" xfId="3" applyFont="1" applyFill="1" applyBorder="1" applyAlignment="1">
      <alignment horizontal="center" vertical="center" wrapText="1"/>
    </xf>
    <xf numFmtId="0" fontId="23" fillId="21" borderId="19" xfId="3" applyFont="1" applyFill="1" applyBorder="1" applyAlignment="1">
      <alignment horizontal="center" vertical="center" wrapText="1"/>
    </xf>
    <xf numFmtId="0" fontId="24" fillId="21" borderId="20" xfId="3" applyFont="1" applyFill="1" applyBorder="1" applyAlignment="1">
      <alignment horizontal="center" vertical="center" wrapText="1"/>
    </xf>
    <xf numFmtId="0" fontId="24" fillId="21" borderId="10" xfId="3" applyFont="1" applyFill="1" applyBorder="1" applyAlignment="1">
      <alignment horizontal="center" vertical="center" wrapText="1"/>
    </xf>
    <xf numFmtId="0" fontId="24" fillId="19" borderId="1" xfId="3" applyFont="1" applyFill="1" applyBorder="1" applyAlignment="1">
      <alignment horizontal="center" vertical="center" wrapText="1"/>
    </xf>
  </cellXfs>
  <cellStyles count="4">
    <cellStyle name="Input" xfId="2" builtinId="20"/>
    <cellStyle name="Normal" xfId="0" builtinId="0"/>
    <cellStyle name="Normal 2 2" xfId="3" xr:uid="{653F9074-3388-4521-88AE-89ABBE8B802C}"/>
    <cellStyle name="Percent" xfId="1" builtinId="5"/>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s-corp/hcve/cpd/PGIP/Hospital%20CQI%20Documents/Hospital_CQI_Participant_Li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Hospital%20CQIs/Individual%20CQI%20Programs/MiBOQI%20Michigan%20Breast%20Oncology%20Quality%20Initiative/Annual%20and%20Progress%20Reports/Year%20Nine%20-%20redesign/Progress%20Report%20%232%20-%20June%202015/MiBOQI_QI_Tracking_Log-June%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QI Participant status 2016"/>
      <sheetName val="2016 HCQI Participation Stats"/>
      <sheetName val="HCQI Participant status 2015"/>
      <sheetName val="2015 HCQI Participation stats"/>
      <sheetName val="HCQI Participant status 2014"/>
      <sheetName val="2014 HCQI Participation Stats"/>
      <sheetName val="HCQI  non-hospital participants"/>
      <sheetName val="Hospital Deletes-additions"/>
      <sheetName val="HospitalName_and_FacilityCodes"/>
      <sheetName val="Sheet4"/>
      <sheetName val="Status Changes"/>
      <sheetName val="HCQI Participant status 2017"/>
      <sheetName val="2017 HCQI Participation Stats"/>
      <sheetName val="HCQI Participant status "/>
      <sheetName val="HCQI Participant status 2019"/>
      <sheetName val="2019 HCQI Participation Stats"/>
      <sheetName val="2018 HCQI Participation St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I Tracking Log Instructions"/>
      <sheetName val="#1-OSB-Maintenace"/>
      <sheetName val="#1-OSB graphs"/>
      <sheetName val="#2-Oncotype DX"/>
      <sheetName val="#2-Oncotype DX Graphs"/>
      <sheetName val="Sheet4"/>
      <sheetName val="#3-Choosing Wisely"/>
      <sheetName val="#3-Choosing Wisely graphs"/>
      <sheetName val="HOLD-Chemotherapy regimens"/>
      <sheetName val="#4-Time from surgery to chemo"/>
      <sheetName val="#4-Surgery to chemo graphs"/>
      <sheetName val="Sheet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F561-6E65-4CB5-A48A-30D334CF480E}">
  <dimension ref="A1:G24"/>
  <sheetViews>
    <sheetView zoomScale="120" zoomScaleNormal="120" workbookViewId="0">
      <selection activeCell="B8" sqref="B8"/>
    </sheetView>
  </sheetViews>
  <sheetFormatPr baseColWidth="10" defaultColWidth="8.83203125" defaultRowHeight="15" x14ac:dyDescent="0.2"/>
  <cols>
    <col min="1" max="1" width="10.1640625" customWidth="1"/>
    <col min="2" max="2" width="61.5" customWidth="1"/>
    <col min="3" max="3" width="42.6640625" customWidth="1"/>
    <col min="4" max="4" width="27" customWidth="1"/>
  </cols>
  <sheetData>
    <row r="1" spans="1:4" ht="113.25" customHeight="1" x14ac:dyDescent="0.2">
      <c r="A1" s="123" t="s">
        <v>0</v>
      </c>
      <c r="B1" s="124"/>
      <c r="C1" s="124"/>
      <c r="D1" s="124"/>
    </row>
    <row r="2" spans="1:4" x14ac:dyDescent="0.2">
      <c r="A2" s="125" t="s">
        <v>1</v>
      </c>
      <c r="B2" s="126"/>
      <c r="C2" s="126"/>
      <c r="D2" s="126"/>
    </row>
    <row r="3" spans="1:4" x14ac:dyDescent="0.2">
      <c r="A3" s="130" t="s">
        <v>2</v>
      </c>
      <c r="B3" s="131"/>
      <c r="C3" s="131"/>
      <c r="D3" s="131"/>
    </row>
    <row r="4" spans="1:4" ht="32" x14ac:dyDescent="0.2">
      <c r="A4" s="1" t="s">
        <v>3</v>
      </c>
      <c r="B4" s="1" t="s">
        <v>4</v>
      </c>
      <c r="C4" s="1" t="s">
        <v>5</v>
      </c>
      <c r="D4" s="1" t="s">
        <v>6</v>
      </c>
    </row>
    <row r="5" spans="1:4" ht="48" x14ac:dyDescent="0.2">
      <c r="A5" s="4">
        <v>1</v>
      </c>
      <c r="B5" s="16" t="s">
        <v>7</v>
      </c>
      <c r="C5" s="5" t="s">
        <v>8</v>
      </c>
      <c r="D5" s="25" t="s">
        <v>9</v>
      </c>
    </row>
    <row r="6" spans="1:4" ht="32" x14ac:dyDescent="0.2">
      <c r="A6" s="4">
        <v>2</v>
      </c>
      <c r="B6" s="13" t="s">
        <v>10</v>
      </c>
      <c r="C6" s="5" t="s">
        <v>11</v>
      </c>
      <c r="D6" s="5" t="s">
        <v>12</v>
      </c>
    </row>
    <row r="7" spans="1:4" ht="42" customHeight="1" x14ac:dyDescent="0.2">
      <c r="A7" s="4">
        <v>3</v>
      </c>
      <c r="B7" s="18" t="s">
        <v>13</v>
      </c>
      <c r="C7" s="5" t="s">
        <v>11</v>
      </c>
      <c r="D7" s="5" t="s">
        <v>12</v>
      </c>
    </row>
    <row r="8" spans="1:4" ht="59.25" customHeight="1" x14ac:dyDescent="0.2">
      <c r="A8" s="4">
        <v>4</v>
      </c>
      <c r="B8" s="18" t="s">
        <v>14</v>
      </c>
      <c r="C8" s="5" t="s">
        <v>15</v>
      </c>
      <c r="D8" s="25" t="s">
        <v>16</v>
      </c>
    </row>
    <row r="9" spans="1:4" ht="32" x14ac:dyDescent="0.2">
      <c r="A9" s="4">
        <v>5</v>
      </c>
      <c r="B9" s="3" t="s">
        <v>17</v>
      </c>
      <c r="C9" s="5" t="s">
        <v>11</v>
      </c>
      <c r="D9" s="5" t="s">
        <v>12</v>
      </c>
    </row>
    <row r="10" spans="1:4" ht="48.75" customHeight="1" x14ac:dyDescent="0.2">
      <c r="A10" s="4">
        <v>6</v>
      </c>
      <c r="B10" s="3" t="s">
        <v>18</v>
      </c>
      <c r="C10" s="5" t="s">
        <v>19</v>
      </c>
      <c r="D10" s="25" t="s">
        <v>20</v>
      </c>
    </row>
    <row r="11" spans="1:4" ht="48" x14ac:dyDescent="0.2">
      <c r="A11" s="4">
        <v>7</v>
      </c>
      <c r="B11" s="3" t="s">
        <v>21</v>
      </c>
      <c r="C11" s="5" t="s">
        <v>11</v>
      </c>
      <c r="D11" s="5" t="s">
        <v>22</v>
      </c>
    </row>
    <row r="12" spans="1:4" ht="138" customHeight="1" x14ac:dyDescent="0.2">
      <c r="A12" s="4">
        <v>8</v>
      </c>
      <c r="B12" s="3" t="s">
        <v>23</v>
      </c>
      <c r="C12" s="6" t="s">
        <v>24</v>
      </c>
      <c r="D12" s="6" t="s">
        <v>25</v>
      </c>
    </row>
    <row r="13" spans="1:4" ht="20.25" customHeight="1" x14ac:dyDescent="0.2">
      <c r="A13" s="19"/>
      <c r="B13" s="20" t="s">
        <v>26</v>
      </c>
      <c r="C13" s="21"/>
      <c r="D13" s="22"/>
    </row>
    <row r="14" spans="1:4" ht="39.75" customHeight="1" x14ac:dyDescent="0.2">
      <c r="A14" s="19"/>
      <c r="B14" s="23" t="s">
        <v>27</v>
      </c>
      <c r="C14" s="24" t="s">
        <v>11</v>
      </c>
      <c r="D14" s="22">
        <v>2</v>
      </c>
    </row>
    <row r="15" spans="1:4" ht="10.5" customHeight="1" x14ac:dyDescent="0.2">
      <c r="A15" s="127"/>
      <c r="B15" s="128"/>
      <c r="C15" s="128"/>
      <c r="D15" s="129"/>
    </row>
    <row r="16" spans="1:4" x14ac:dyDescent="0.2">
      <c r="C16" s="7" t="s">
        <v>28</v>
      </c>
      <c r="D16" s="14">
        <v>100</v>
      </c>
    </row>
    <row r="17" spans="1:7" x14ac:dyDescent="0.2">
      <c r="C17" s="2" t="s">
        <v>29</v>
      </c>
      <c r="D17" s="4">
        <v>80</v>
      </c>
    </row>
    <row r="18" spans="1:7" x14ac:dyDescent="0.2">
      <c r="D18" s="11"/>
    </row>
    <row r="19" spans="1:7" x14ac:dyDescent="0.2">
      <c r="A19" s="132" t="s">
        <v>30</v>
      </c>
      <c r="B19" s="131"/>
      <c r="C19" s="131"/>
      <c r="D19" s="133"/>
    </row>
    <row r="20" spans="1:7" ht="48" x14ac:dyDescent="0.2">
      <c r="A20" s="15">
        <v>9</v>
      </c>
      <c r="B20" s="3" t="s">
        <v>31</v>
      </c>
      <c r="C20" s="6" t="s">
        <v>32</v>
      </c>
      <c r="D20" s="17" t="s">
        <v>33</v>
      </c>
    </row>
    <row r="21" spans="1:7" x14ac:dyDescent="0.2">
      <c r="D21" s="11"/>
    </row>
    <row r="23" spans="1:7" ht="31.5" customHeight="1" x14ac:dyDescent="0.2">
      <c r="B23" s="117" t="s">
        <v>34</v>
      </c>
      <c r="C23" s="118"/>
      <c r="D23" s="118"/>
      <c r="E23" s="118"/>
      <c r="F23" s="118"/>
      <c r="G23" s="119"/>
    </row>
    <row r="24" spans="1:7" ht="15.75" customHeight="1" x14ac:dyDescent="0.2">
      <c r="B24" s="120" t="s">
        <v>35</v>
      </c>
      <c r="C24" s="121"/>
      <c r="D24" s="121"/>
      <c r="E24" s="121"/>
      <c r="F24" s="121"/>
      <c r="G24" s="122"/>
    </row>
  </sheetData>
  <mergeCells count="7">
    <mergeCell ref="B23:G23"/>
    <mergeCell ref="B24:G24"/>
    <mergeCell ref="A1:D1"/>
    <mergeCell ref="A2:D2"/>
    <mergeCell ref="A15:D15"/>
    <mergeCell ref="A3:D3"/>
    <mergeCell ref="A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3280-6666-45F9-8B22-812E4083B0A1}">
  <sheetPr>
    <pageSetUpPr fitToPage="1"/>
  </sheetPr>
  <dimension ref="A1:F48"/>
  <sheetViews>
    <sheetView tabSelected="1" zoomScale="130" zoomScaleNormal="130" workbookViewId="0">
      <selection activeCell="H2" sqref="H2"/>
    </sheetView>
  </sheetViews>
  <sheetFormatPr baseColWidth="10" defaultColWidth="8.6640625" defaultRowHeight="15" x14ac:dyDescent="0.2"/>
  <cols>
    <col min="1" max="1" width="9" style="46" customWidth="1"/>
    <col min="2" max="2" width="7.5" style="47" bestFit="1" customWidth="1"/>
    <col min="3" max="3" width="63.5" style="48" customWidth="1"/>
    <col min="4" max="4" width="10.6640625" style="46" customWidth="1"/>
    <col min="5" max="5" width="8.5" style="27" customWidth="1"/>
    <col min="6" max="16384" width="8.6640625" style="27"/>
  </cols>
  <sheetData>
    <row r="1" spans="1:4" ht="90.5" customHeight="1" x14ac:dyDescent="0.2">
      <c r="A1" s="134" t="s">
        <v>36</v>
      </c>
      <c r="B1" s="135"/>
      <c r="C1" s="135"/>
      <c r="D1" s="135"/>
    </row>
    <row r="2" spans="1:4" ht="96.75" customHeight="1" x14ac:dyDescent="0.2">
      <c r="A2" s="136" t="s">
        <v>37</v>
      </c>
      <c r="B2" s="137"/>
      <c r="C2" s="137"/>
      <c r="D2" s="137"/>
    </row>
    <row r="3" spans="1:4" ht="19" x14ac:dyDescent="0.2">
      <c r="A3" s="143" t="s">
        <v>38</v>
      </c>
      <c r="B3" s="143"/>
      <c r="C3" s="143"/>
      <c r="D3" s="143"/>
    </row>
    <row r="4" spans="1:4" ht="16" x14ac:dyDescent="0.2">
      <c r="A4" s="28" t="s">
        <v>3</v>
      </c>
      <c r="B4" s="29" t="s">
        <v>39</v>
      </c>
      <c r="C4" s="30" t="s">
        <v>4</v>
      </c>
      <c r="D4" s="58" t="s">
        <v>40</v>
      </c>
    </row>
    <row r="5" spans="1:4" ht="16" x14ac:dyDescent="0.2">
      <c r="A5" s="138">
        <v>1</v>
      </c>
      <c r="B5" s="140">
        <f>25/100</f>
        <v>0.25</v>
      </c>
      <c r="C5" s="31" t="s">
        <v>7</v>
      </c>
      <c r="D5" s="32"/>
    </row>
    <row r="6" spans="1:4" ht="16" x14ac:dyDescent="0.2">
      <c r="A6" s="139"/>
      <c r="B6" s="141"/>
      <c r="C6" s="33" t="s">
        <v>41</v>
      </c>
      <c r="D6" s="34">
        <v>20</v>
      </c>
    </row>
    <row r="7" spans="1:4" ht="16" x14ac:dyDescent="0.2">
      <c r="A7" s="139"/>
      <c r="B7" s="141"/>
      <c r="C7" s="33" t="s">
        <v>42</v>
      </c>
      <c r="D7" s="35">
        <v>10</v>
      </c>
    </row>
    <row r="8" spans="1:4" ht="14.5" customHeight="1" x14ac:dyDescent="0.2">
      <c r="A8" s="139"/>
      <c r="B8" s="141"/>
      <c r="C8" s="33" t="s">
        <v>43</v>
      </c>
      <c r="D8" s="35">
        <v>0</v>
      </c>
    </row>
    <row r="9" spans="1:4" ht="43.5" customHeight="1" x14ac:dyDescent="0.2">
      <c r="A9" s="138">
        <v>2</v>
      </c>
      <c r="B9" s="140">
        <f>10/100</f>
        <v>0.1</v>
      </c>
      <c r="C9" s="36" t="s">
        <v>10</v>
      </c>
      <c r="D9" s="32"/>
    </row>
    <row r="10" spans="1:4" ht="16" x14ac:dyDescent="0.2">
      <c r="A10" s="139"/>
      <c r="B10" s="141"/>
      <c r="C10" s="33" t="s">
        <v>44</v>
      </c>
      <c r="D10" s="34">
        <v>10</v>
      </c>
    </row>
    <row r="11" spans="1:4" ht="16" x14ac:dyDescent="0.2">
      <c r="A11" s="139"/>
      <c r="B11" s="141"/>
      <c r="C11" s="33" t="s">
        <v>45</v>
      </c>
      <c r="D11" s="35">
        <v>0</v>
      </c>
    </row>
    <row r="12" spans="1:4" ht="48" x14ac:dyDescent="0.2">
      <c r="A12" s="138">
        <v>3</v>
      </c>
      <c r="B12" s="140">
        <f>10/100</f>
        <v>0.1</v>
      </c>
      <c r="C12" s="36" t="s">
        <v>46</v>
      </c>
      <c r="D12" s="32"/>
    </row>
    <row r="13" spans="1:4" ht="16" x14ac:dyDescent="0.2">
      <c r="A13" s="139"/>
      <c r="B13" s="141"/>
      <c r="C13" s="33" t="s">
        <v>47</v>
      </c>
      <c r="D13" s="34">
        <v>10</v>
      </c>
    </row>
    <row r="14" spans="1:4" ht="16" x14ac:dyDescent="0.2">
      <c r="A14" s="139"/>
      <c r="B14" s="141"/>
      <c r="C14" s="33" t="s">
        <v>45</v>
      </c>
      <c r="D14" s="35">
        <v>0</v>
      </c>
    </row>
    <row r="15" spans="1:4" ht="48.75" customHeight="1" x14ac:dyDescent="0.2">
      <c r="A15" s="138">
        <v>4</v>
      </c>
      <c r="B15" s="140">
        <f>20/100</f>
        <v>0.2</v>
      </c>
      <c r="C15" s="37" t="s">
        <v>48</v>
      </c>
      <c r="D15" s="32"/>
    </row>
    <row r="16" spans="1:4" ht="18" customHeight="1" x14ac:dyDescent="0.2">
      <c r="A16" s="139"/>
      <c r="B16" s="141"/>
      <c r="C16" s="33" t="s">
        <v>49</v>
      </c>
      <c r="D16" s="38">
        <v>20</v>
      </c>
    </row>
    <row r="17" spans="1:4" ht="16" x14ac:dyDescent="0.2">
      <c r="A17" s="139"/>
      <c r="B17" s="141"/>
      <c r="C17" s="33" t="s">
        <v>50</v>
      </c>
      <c r="D17" s="39">
        <v>10</v>
      </c>
    </row>
    <row r="18" spans="1:4" ht="16" x14ac:dyDescent="0.2">
      <c r="A18" s="139"/>
      <c r="B18" s="141"/>
      <c r="C18" s="33" t="s">
        <v>51</v>
      </c>
      <c r="D18" s="39">
        <v>0</v>
      </c>
    </row>
    <row r="19" spans="1:4" ht="16" x14ac:dyDescent="0.2">
      <c r="A19" s="138">
        <v>5</v>
      </c>
      <c r="B19" s="140">
        <f>10/100</f>
        <v>0.1</v>
      </c>
      <c r="C19" s="40" t="s">
        <v>52</v>
      </c>
      <c r="D19" s="32"/>
    </row>
    <row r="20" spans="1:4" ht="16" x14ac:dyDescent="0.2">
      <c r="A20" s="139"/>
      <c r="B20" s="141"/>
      <c r="C20" s="33" t="s">
        <v>47</v>
      </c>
      <c r="D20" s="38">
        <v>10</v>
      </c>
    </row>
    <row r="21" spans="1:4" ht="16" x14ac:dyDescent="0.2">
      <c r="A21" s="139"/>
      <c r="B21" s="141"/>
      <c r="C21" s="33" t="s">
        <v>53</v>
      </c>
      <c r="D21" s="39">
        <v>0</v>
      </c>
    </row>
    <row r="22" spans="1:4" ht="30.75" customHeight="1" x14ac:dyDescent="0.2">
      <c r="A22" s="138">
        <v>6</v>
      </c>
      <c r="B22" s="140">
        <f>10/100</f>
        <v>0.1</v>
      </c>
      <c r="C22" s="41" t="s">
        <v>18</v>
      </c>
      <c r="D22" s="32"/>
    </row>
    <row r="23" spans="1:4" ht="16" x14ac:dyDescent="0.2">
      <c r="A23" s="139"/>
      <c r="B23" s="141"/>
      <c r="C23" s="42" t="s">
        <v>54</v>
      </c>
      <c r="D23" s="38">
        <v>10</v>
      </c>
    </row>
    <row r="24" spans="1:4" ht="19.5" customHeight="1" x14ac:dyDescent="0.2">
      <c r="A24" s="139"/>
      <c r="B24" s="141"/>
      <c r="C24" s="42" t="s">
        <v>55</v>
      </c>
      <c r="D24" s="39">
        <v>5</v>
      </c>
    </row>
    <row r="25" spans="1:4" ht="16" x14ac:dyDescent="0.2">
      <c r="A25" s="139"/>
      <c r="B25" s="141"/>
      <c r="C25" s="42" t="s">
        <v>56</v>
      </c>
      <c r="D25" s="39">
        <v>0</v>
      </c>
    </row>
    <row r="26" spans="1:4" ht="48" x14ac:dyDescent="0.2">
      <c r="A26" s="138">
        <v>7</v>
      </c>
      <c r="B26" s="140">
        <f>5/100</f>
        <v>0.05</v>
      </c>
      <c r="C26" s="43" t="s">
        <v>21</v>
      </c>
      <c r="D26" s="32"/>
    </row>
    <row r="27" spans="1:4" ht="16" x14ac:dyDescent="0.2">
      <c r="A27" s="139"/>
      <c r="B27" s="141"/>
      <c r="C27" s="42" t="s">
        <v>47</v>
      </c>
      <c r="D27" s="38">
        <v>5</v>
      </c>
    </row>
    <row r="28" spans="1:4" ht="16" x14ac:dyDescent="0.2">
      <c r="A28" s="139"/>
      <c r="B28" s="141"/>
      <c r="C28" s="42" t="s">
        <v>45</v>
      </c>
      <c r="D28" s="39">
        <v>0</v>
      </c>
    </row>
    <row r="29" spans="1:4" ht="128" x14ac:dyDescent="0.2">
      <c r="A29" s="138">
        <v>8</v>
      </c>
      <c r="B29" s="140">
        <f>15/100</f>
        <v>0.15</v>
      </c>
      <c r="C29" s="43" t="s">
        <v>57</v>
      </c>
      <c r="D29" s="32"/>
    </row>
    <row r="30" spans="1:4" ht="16" x14ac:dyDescent="0.2">
      <c r="A30" s="139"/>
      <c r="B30" s="141"/>
      <c r="C30" s="42" t="s">
        <v>58</v>
      </c>
      <c r="D30" s="38">
        <v>15</v>
      </c>
    </row>
    <row r="31" spans="1:4" ht="16" x14ac:dyDescent="0.2">
      <c r="A31" s="139"/>
      <c r="B31" s="141"/>
      <c r="C31" s="42" t="s">
        <v>59</v>
      </c>
      <c r="D31" s="39">
        <v>7</v>
      </c>
    </row>
    <row r="32" spans="1:4" ht="16" x14ac:dyDescent="0.2">
      <c r="A32" s="139"/>
      <c r="B32" s="141"/>
      <c r="C32" s="42" t="s">
        <v>60</v>
      </c>
      <c r="D32" s="39">
        <v>0</v>
      </c>
    </row>
    <row r="33" spans="1:6" ht="16" x14ac:dyDescent="0.2">
      <c r="A33" s="49" t="s">
        <v>61</v>
      </c>
      <c r="B33" s="66"/>
      <c r="C33" s="73" t="s">
        <v>62</v>
      </c>
      <c r="D33" s="51"/>
    </row>
    <row r="34" spans="1:6" ht="32" x14ac:dyDescent="0.2">
      <c r="A34" s="50">
        <v>9</v>
      </c>
      <c r="B34" s="67">
        <v>0.02</v>
      </c>
      <c r="C34" s="52" t="s">
        <v>27</v>
      </c>
      <c r="D34" s="51">
        <v>2</v>
      </c>
    </row>
    <row r="35" spans="1:6" ht="16" x14ac:dyDescent="0.2">
      <c r="A35" s="44"/>
      <c r="B35" s="45"/>
      <c r="C35" s="56" t="s">
        <v>28</v>
      </c>
      <c r="D35" s="59">
        <v>100</v>
      </c>
    </row>
    <row r="36" spans="1:6" ht="16" x14ac:dyDescent="0.2">
      <c r="A36" s="44"/>
      <c r="B36" s="45"/>
      <c r="C36" s="56" t="s">
        <v>63</v>
      </c>
      <c r="D36" s="59"/>
    </row>
    <row r="37" spans="1:6" x14ac:dyDescent="0.2">
      <c r="A37" s="44"/>
      <c r="B37" s="45"/>
      <c r="C37" s="113" t="s">
        <v>64</v>
      </c>
      <c r="D37" s="112">
        <v>80</v>
      </c>
    </row>
    <row r="38" spans="1:6" ht="16" x14ac:dyDescent="0.2">
      <c r="A38" s="44"/>
      <c r="B38" s="45"/>
      <c r="C38" s="57" t="s">
        <v>65</v>
      </c>
      <c r="D38" s="59" t="s">
        <v>66</v>
      </c>
    </row>
    <row r="39" spans="1:6" ht="19" x14ac:dyDescent="0.2">
      <c r="A39" s="146" t="s">
        <v>67</v>
      </c>
      <c r="B39" s="147"/>
      <c r="C39" s="147"/>
      <c r="D39" s="148"/>
    </row>
    <row r="40" spans="1:6" ht="48" x14ac:dyDescent="0.2">
      <c r="A40" s="144">
        <v>10</v>
      </c>
      <c r="B40" s="144" t="s">
        <v>68</v>
      </c>
      <c r="C40" s="55" t="s">
        <v>69</v>
      </c>
      <c r="D40" s="60"/>
      <c r="E40" s="53"/>
    </row>
    <row r="41" spans="1:6" ht="16" x14ac:dyDescent="0.2">
      <c r="A41" s="145"/>
      <c r="B41" s="145"/>
      <c r="C41" s="54" t="s">
        <v>70</v>
      </c>
      <c r="D41" s="60" t="s">
        <v>66</v>
      </c>
    </row>
    <row r="42" spans="1:6" ht="16" x14ac:dyDescent="0.2">
      <c r="A42" s="44"/>
      <c r="B42" s="45"/>
      <c r="C42" s="57" t="s">
        <v>71</v>
      </c>
      <c r="D42" s="59" t="s">
        <v>66</v>
      </c>
    </row>
    <row r="44" spans="1:6" ht="16" x14ac:dyDescent="0.2">
      <c r="C44" s="57" t="s">
        <v>72</v>
      </c>
      <c r="D44" s="59" t="s">
        <v>66</v>
      </c>
    </row>
    <row r="45" spans="1:6" ht="16" x14ac:dyDescent="0.2">
      <c r="C45" s="57" t="s">
        <v>73</v>
      </c>
      <c r="D45" s="59" t="s">
        <v>66</v>
      </c>
    </row>
    <row r="46" spans="1:6" customFormat="1" x14ac:dyDescent="0.2"/>
    <row r="47" spans="1:6" s="63" customFormat="1" ht="82.5" customHeight="1" x14ac:dyDescent="0.2">
      <c r="A47" s="142" t="s">
        <v>34</v>
      </c>
      <c r="B47" s="142"/>
      <c r="C47" s="142"/>
      <c r="D47" s="142"/>
      <c r="E47" s="61"/>
      <c r="F47" s="62"/>
    </row>
    <row r="48" spans="1:6" s="63" customFormat="1" ht="38.25" customHeight="1" x14ac:dyDescent="0.2">
      <c r="A48" s="142" t="s">
        <v>35</v>
      </c>
      <c r="B48" s="142"/>
      <c r="C48" s="142"/>
      <c r="D48" s="142"/>
      <c r="E48" s="64"/>
      <c r="F48" s="65"/>
    </row>
  </sheetData>
  <mergeCells count="24">
    <mergeCell ref="A48:D48"/>
    <mergeCell ref="A40:A41"/>
    <mergeCell ref="A19:A21"/>
    <mergeCell ref="B19:B21"/>
    <mergeCell ref="A22:A25"/>
    <mergeCell ref="B22:B25"/>
    <mergeCell ref="A26:A28"/>
    <mergeCell ref="B26:B28"/>
    <mergeCell ref="B40:B41"/>
    <mergeCell ref="A29:A32"/>
    <mergeCell ref="B29:B32"/>
    <mergeCell ref="A39:D39"/>
    <mergeCell ref="A1:D1"/>
    <mergeCell ref="A2:D2"/>
    <mergeCell ref="A5:A8"/>
    <mergeCell ref="B5:B8"/>
    <mergeCell ref="A47:D47"/>
    <mergeCell ref="A3:D3"/>
    <mergeCell ref="A9:A11"/>
    <mergeCell ref="B9:B11"/>
    <mergeCell ref="A12:A14"/>
    <mergeCell ref="B12:B14"/>
    <mergeCell ref="A15:A18"/>
    <mergeCell ref="B15:B18"/>
  </mergeCells>
  <pageMargins left="0.7" right="0.7" top="0.75" bottom="0.75" header="0.3" footer="0.3"/>
  <pageSetup fitToHeight="0" orientation="portrait" r:id="rId1"/>
  <headerFooter>
    <oddFooter>&amp;CBCBSM/BCN 2018 Performance Index</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5A32-B24A-433E-83A3-C0156017907A}">
  <sheetPr>
    <pageSetUpPr fitToPage="1"/>
  </sheetPr>
  <dimension ref="A1:B24"/>
  <sheetViews>
    <sheetView topLeftCell="A5" workbookViewId="0">
      <selection activeCell="A14" sqref="A14"/>
    </sheetView>
  </sheetViews>
  <sheetFormatPr baseColWidth="10" defaultColWidth="8.83203125" defaultRowHeight="15" x14ac:dyDescent="0.2"/>
  <cols>
    <col min="1" max="1" width="19" customWidth="1"/>
    <col min="2" max="2" width="110.83203125" customWidth="1"/>
  </cols>
  <sheetData>
    <row r="1" spans="1:2" ht="40" x14ac:dyDescent="0.2">
      <c r="A1" s="8" t="s">
        <v>74</v>
      </c>
      <c r="B1" s="8" t="s">
        <v>75</v>
      </c>
    </row>
    <row r="2" spans="1:2" ht="38.25" customHeight="1" x14ac:dyDescent="0.2">
      <c r="A2" s="115" t="s">
        <v>76</v>
      </c>
      <c r="B2" s="116"/>
    </row>
    <row r="3" spans="1:2" ht="136" x14ac:dyDescent="0.2">
      <c r="A3" s="102">
        <v>1</v>
      </c>
      <c r="B3" s="103" t="s">
        <v>77</v>
      </c>
    </row>
    <row r="4" spans="1:2" ht="119" x14ac:dyDescent="0.2">
      <c r="A4" s="104">
        <v>2</v>
      </c>
      <c r="B4" s="105" t="s">
        <v>78</v>
      </c>
    </row>
    <row r="5" spans="1:2" ht="17" x14ac:dyDescent="0.2">
      <c r="A5" s="102">
        <v>3</v>
      </c>
      <c r="B5" s="101" t="s">
        <v>79</v>
      </c>
    </row>
    <row r="6" spans="1:2" ht="93.75" customHeight="1" x14ac:dyDescent="0.2">
      <c r="A6" s="104">
        <v>4</v>
      </c>
      <c r="B6" s="26" t="s">
        <v>80</v>
      </c>
    </row>
    <row r="7" spans="1:2" ht="39" customHeight="1" x14ac:dyDescent="0.2">
      <c r="A7" s="102">
        <v>5</v>
      </c>
      <c r="B7" s="3" t="s">
        <v>81</v>
      </c>
    </row>
    <row r="8" spans="1:2" ht="32" x14ac:dyDescent="0.2">
      <c r="A8" s="104">
        <v>6</v>
      </c>
      <c r="B8" s="10" t="s">
        <v>82</v>
      </c>
    </row>
    <row r="9" spans="1:2" ht="51" x14ac:dyDescent="0.2">
      <c r="A9" s="102">
        <v>7</v>
      </c>
      <c r="B9" s="103" t="s">
        <v>83</v>
      </c>
    </row>
    <row r="10" spans="1:2" ht="238" x14ac:dyDescent="0.2">
      <c r="A10" s="104">
        <v>8</v>
      </c>
      <c r="B10" s="105" t="s">
        <v>84</v>
      </c>
    </row>
    <row r="11" spans="1:2" ht="48" x14ac:dyDescent="0.2">
      <c r="A11" s="102" t="s">
        <v>85</v>
      </c>
      <c r="B11" s="97" t="s">
        <v>86</v>
      </c>
    </row>
    <row r="12" spans="1:2" ht="51" x14ac:dyDescent="0.2">
      <c r="A12" s="104">
        <v>10</v>
      </c>
      <c r="B12" s="105" t="s">
        <v>87</v>
      </c>
    </row>
    <row r="13" spans="1:2" ht="16" x14ac:dyDescent="0.2">
      <c r="A13" s="106"/>
      <c r="B13" s="107"/>
    </row>
    <row r="14" spans="1:2" ht="16" x14ac:dyDescent="0.2">
      <c r="A14" s="106"/>
      <c r="B14" s="107"/>
    </row>
    <row r="15" spans="1:2" ht="16" x14ac:dyDescent="0.2">
      <c r="A15" s="106"/>
      <c r="B15" s="107"/>
    </row>
    <row r="16" spans="1:2" ht="16" x14ac:dyDescent="0.2">
      <c r="A16" s="106"/>
      <c r="B16" s="107"/>
    </row>
    <row r="17" spans="1:2" ht="16" x14ac:dyDescent="0.2">
      <c r="A17" s="106"/>
      <c r="B17" s="107"/>
    </row>
    <row r="18" spans="1:2" ht="16" x14ac:dyDescent="0.2">
      <c r="A18" s="106"/>
      <c r="B18" s="107"/>
    </row>
    <row r="19" spans="1:2" ht="16" x14ac:dyDescent="0.2">
      <c r="A19" s="106"/>
      <c r="B19" s="107"/>
    </row>
    <row r="20" spans="1:2" ht="16" x14ac:dyDescent="0.2">
      <c r="A20" s="106"/>
      <c r="B20" s="107"/>
    </row>
    <row r="21" spans="1:2" ht="16" x14ac:dyDescent="0.2">
      <c r="A21" s="106"/>
      <c r="B21" s="107"/>
    </row>
    <row r="22" spans="1:2" ht="16" x14ac:dyDescent="0.2">
      <c r="A22" s="106"/>
      <c r="B22" s="107"/>
    </row>
    <row r="23" spans="1:2" x14ac:dyDescent="0.2">
      <c r="B23" s="9"/>
    </row>
    <row r="24" spans="1:2" x14ac:dyDescent="0.2">
      <c r="B24" s="9"/>
    </row>
  </sheetData>
  <mergeCells count="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8345D-3C0D-40B1-8C18-3916DDB8B8F6}">
  <sheetPr>
    <pageSetUpPr fitToPage="1"/>
  </sheetPr>
  <dimension ref="A1:F56"/>
  <sheetViews>
    <sheetView zoomScale="140" zoomScaleNormal="140" workbookViewId="0">
      <selection activeCell="J4" sqref="J4"/>
    </sheetView>
  </sheetViews>
  <sheetFormatPr baseColWidth="10" defaultColWidth="8.6640625" defaultRowHeight="15" x14ac:dyDescent="0.2"/>
  <cols>
    <col min="1" max="1" width="9" style="46" customWidth="1"/>
    <col min="2" max="2" width="7.5" style="47" bestFit="1" customWidth="1"/>
    <col min="3" max="3" width="63.5" style="48" customWidth="1"/>
    <col min="4" max="4" width="10.6640625" style="46" customWidth="1"/>
    <col min="5" max="5" width="29" style="27" customWidth="1"/>
    <col min="6" max="16384" width="8.6640625" style="27"/>
  </cols>
  <sheetData>
    <row r="1" spans="1:4" ht="105" customHeight="1" x14ac:dyDescent="0.2">
      <c r="A1" s="159" t="s">
        <v>88</v>
      </c>
      <c r="B1" s="160"/>
      <c r="C1" s="160"/>
      <c r="D1" s="160"/>
    </row>
    <row r="2" spans="1:4" ht="120" customHeight="1" x14ac:dyDescent="0.2">
      <c r="A2" s="161" t="s">
        <v>89</v>
      </c>
      <c r="B2" s="162"/>
      <c r="C2" s="162"/>
      <c r="D2" s="162"/>
    </row>
    <row r="3" spans="1:4" ht="19" x14ac:dyDescent="0.2">
      <c r="A3" s="163" t="s">
        <v>90</v>
      </c>
      <c r="B3" s="163"/>
      <c r="C3" s="163"/>
      <c r="D3" s="163"/>
    </row>
    <row r="4" spans="1:4" ht="16" x14ac:dyDescent="0.2">
      <c r="A4" s="58" t="s">
        <v>3</v>
      </c>
      <c r="B4" s="30" t="s">
        <v>39</v>
      </c>
      <c r="C4" s="30" t="s">
        <v>4</v>
      </c>
      <c r="D4" s="58" t="s">
        <v>40</v>
      </c>
    </row>
    <row r="5" spans="1:4" ht="16" x14ac:dyDescent="0.2">
      <c r="A5" s="139">
        <v>1</v>
      </c>
      <c r="B5" s="141">
        <f>D6/100</f>
        <v>0.25</v>
      </c>
      <c r="C5" s="68" t="s">
        <v>7</v>
      </c>
      <c r="D5" s="69"/>
    </row>
    <row r="6" spans="1:4" ht="16" x14ac:dyDescent="0.2">
      <c r="A6" s="139"/>
      <c r="B6" s="141"/>
      <c r="C6" s="33" t="s">
        <v>41</v>
      </c>
      <c r="D6" s="34">
        <v>25</v>
      </c>
    </row>
    <row r="7" spans="1:4" ht="16" x14ac:dyDescent="0.2">
      <c r="A7" s="139"/>
      <c r="B7" s="141"/>
      <c r="C7" s="33" t="s">
        <v>42</v>
      </c>
      <c r="D7" s="35">
        <v>10</v>
      </c>
    </row>
    <row r="8" spans="1:4" ht="14.5" customHeight="1" x14ac:dyDescent="0.2">
      <c r="A8" s="139"/>
      <c r="B8" s="141"/>
      <c r="C8" s="33" t="s">
        <v>43</v>
      </c>
      <c r="D8" s="35">
        <v>0</v>
      </c>
    </row>
    <row r="9" spans="1:4" ht="43.5" customHeight="1" x14ac:dyDescent="0.2">
      <c r="A9" s="138">
        <v>2</v>
      </c>
      <c r="B9" s="140">
        <f>D10/100</f>
        <v>0.1</v>
      </c>
      <c r="C9" s="36" t="s">
        <v>91</v>
      </c>
      <c r="D9" s="32"/>
    </row>
    <row r="10" spans="1:4" ht="16" x14ac:dyDescent="0.2">
      <c r="A10" s="139"/>
      <c r="B10" s="141"/>
      <c r="C10" s="33" t="s">
        <v>44</v>
      </c>
      <c r="D10" s="34">
        <v>10</v>
      </c>
    </row>
    <row r="11" spans="1:4" ht="16" x14ac:dyDescent="0.2">
      <c r="A11" s="139"/>
      <c r="B11" s="141"/>
      <c r="C11" s="33" t="s">
        <v>45</v>
      </c>
      <c r="D11" s="35">
        <v>0</v>
      </c>
    </row>
    <row r="12" spans="1:4" ht="57" customHeight="1" x14ac:dyDescent="0.2">
      <c r="A12" s="138">
        <v>3</v>
      </c>
      <c r="B12" s="140">
        <f>D13/100</f>
        <v>0.15</v>
      </c>
      <c r="C12" s="37" t="s">
        <v>48</v>
      </c>
      <c r="D12" s="32"/>
    </row>
    <row r="13" spans="1:4" ht="18" customHeight="1" x14ac:dyDescent="0.2">
      <c r="A13" s="139"/>
      <c r="B13" s="141"/>
      <c r="C13" s="33" t="s">
        <v>49</v>
      </c>
      <c r="D13" s="38">
        <v>15</v>
      </c>
    </row>
    <row r="14" spans="1:4" ht="16" x14ac:dyDescent="0.2">
      <c r="A14" s="139"/>
      <c r="B14" s="141"/>
      <c r="C14" s="33" t="s">
        <v>50</v>
      </c>
      <c r="D14" s="39">
        <v>7</v>
      </c>
    </row>
    <row r="15" spans="1:4" ht="16" x14ac:dyDescent="0.2">
      <c r="A15" s="139"/>
      <c r="B15" s="141"/>
      <c r="C15" s="33" t="s">
        <v>51</v>
      </c>
      <c r="D15" s="39">
        <v>0</v>
      </c>
    </row>
    <row r="16" spans="1:4" ht="30.75" customHeight="1" x14ac:dyDescent="0.2">
      <c r="A16" s="138">
        <v>4</v>
      </c>
      <c r="B16" s="140">
        <f>D17/100</f>
        <v>0.15</v>
      </c>
      <c r="C16" s="41" t="s">
        <v>92</v>
      </c>
      <c r="D16" s="32"/>
    </row>
    <row r="17" spans="1:5" ht="16" x14ac:dyDescent="0.2">
      <c r="A17" s="139"/>
      <c r="B17" s="141"/>
      <c r="C17" s="42" t="s">
        <v>54</v>
      </c>
      <c r="D17" s="38">
        <v>15</v>
      </c>
    </row>
    <row r="18" spans="1:5" ht="19.5" customHeight="1" x14ac:dyDescent="0.2">
      <c r="A18" s="139"/>
      <c r="B18" s="141"/>
      <c r="C18" s="42" t="s">
        <v>55</v>
      </c>
      <c r="D18" s="39">
        <v>7</v>
      </c>
    </row>
    <row r="19" spans="1:5" ht="16" x14ac:dyDescent="0.2">
      <c r="A19" s="139"/>
      <c r="B19" s="141"/>
      <c r="C19" s="42" t="s">
        <v>56</v>
      </c>
      <c r="D19" s="39">
        <v>0</v>
      </c>
    </row>
    <row r="20" spans="1:5" ht="48" x14ac:dyDescent="0.2">
      <c r="A20" s="138">
        <v>5</v>
      </c>
      <c r="B20" s="140">
        <f>D21/100</f>
        <v>0.2</v>
      </c>
      <c r="C20" s="43" t="s">
        <v>93</v>
      </c>
      <c r="D20" s="32"/>
    </row>
    <row r="21" spans="1:5" ht="16" x14ac:dyDescent="0.2">
      <c r="A21" s="139"/>
      <c r="B21" s="141"/>
      <c r="C21" s="42" t="s">
        <v>47</v>
      </c>
      <c r="D21" s="38">
        <v>20</v>
      </c>
    </row>
    <row r="22" spans="1:5" ht="16" x14ac:dyDescent="0.2">
      <c r="A22" s="139"/>
      <c r="B22" s="141"/>
      <c r="C22" s="42" t="s">
        <v>45</v>
      </c>
      <c r="D22" s="39">
        <v>0</v>
      </c>
    </row>
    <row r="23" spans="1:5" ht="128" x14ac:dyDescent="0.2">
      <c r="A23" s="138">
        <v>6</v>
      </c>
      <c r="B23" s="140">
        <f>D24/100</f>
        <v>0.15</v>
      </c>
      <c r="C23" s="43" t="s">
        <v>57</v>
      </c>
      <c r="D23" s="32"/>
    </row>
    <row r="24" spans="1:5" ht="16" x14ac:dyDescent="0.2">
      <c r="A24" s="139"/>
      <c r="B24" s="141"/>
      <c r="C24" s="42" t="s">
        <v>58</v>
      </c>
      <c r="D24" s="38">
        <v>15</v>
      </c>
    </row>
    <row r="25" spans="1:5" ht="16" x14ac:dyDescent="0.2">
      <c r="A25" s="139"/>
      <c r="B25" s="141"/>
      <c r="C25" s="42" t="s">
        <v>59</v>
      </c>
      <c r="D25" s="39">
        <v>7</v>
      </c>
    </row>
    <row r="26" spans="1:5" ht="16" x14ac:dyDescent="0.2">
      <c r="A26" s="139"/>
      <c r="B26" s="141"/>
      <c r="C26" s="42" t="s">
        <v>60</v>
      </c>
      <c r="D26" s="39">
        <v>0</v>
      </c>
    </row>
    <row r="27" spans="1:5" ht="16" x14ac:dyDescent="0.2">
      <c r="A27" s="49" t="s">
        <v>61</v>
      </c>
      <c r="B27" s="66"/>
      <c r="C27" s="73" t="s">
        <v>62</v>
      </c>
      <c r="D27" s="51"/>
    </row>
    <row r="28" spans="1:5" ht="33" thickBot="1" x14ac:dyDescent="0.25">
      <c r="A28" s="74">
        <v>7</v>
      </c>
      <c r="B28" s="75">
        <v>0.02</v>
      </c>
      <c r="C28" s="76" t="s">
        <v>27</v>
      </c>
      <c r="D28" s="77">
        <v>2</v>
      </c>
    </row>
    <row r="29" spans="1:5" ht="16" x14ac:dyDescent="0.2">
      <c r="A29" s="78"/>
      <c r="B29" s="79"/>
      <c r="C29" s="79" t="s">
        <v>28</v>
      </c>
      <c r="D29" s="80">
        <v>100</v>
      </c>
    </row>
    <row r="30" spans="1:5" ht="16" x14ac:dyDescent="0.2">
      <c r="A30" s="81"/>
      <c r="B30" s="56"/>
      <c r="C30" s="56" t="s">
        <v>63</v>
      </c>
      <c r="D30" s="82"/>
    </row>
    <row r="31" spans="1:5" x14ac:dyDescent="0.2">
      <c r="A31" s="81"/>
      <c r="B31" s="56"/>
      <c r="C31" s="57" t="s">
        <v>64</v>
      </c>
      <c r="D31" s="82">
        <v>80</v>
      </c>
      <c r="E31" s="53"/>
    </row>
    <row r="32" spans="1:5" ht="17" thickBot="1" x14ac:dyDescent="0.25">
      <c r="A32" s="83"/>
      <c r="B32" s="84"/>
      <c r="C32" s="85" t="s">
        <v>94</v>
      </c>
      <c r="D32" s="86" t="s">
        <v>66</v>
      </c>
    </row>
    <row r="33" spans="1:6" ht="19" x14ac:dyDescent="0.2">
      <c r="A33" s="153" t="s">
        <v>95</v>
      </c>
      <c r="B33" s="154"/>
      <c r="C33" s="154"/>
      <c r="D33" s="155"/>
    </row>
    <row r="34" spans="1:6" ht="32" x14ac:dyDescent="0.2">
      <c r="A34" s="144" t="s">
        <v>96</v>
      </c>
      <c r="B34" s="150" t="s">
        <v>68</v>
      </c>
      <c r="C34" s="70" t="s">
        <v>97</v>
      </c>
      <c r="D34" s="60"/>
    </row>
    <row r="35" spans="1:6" ht="16" x14ac:dyDescent="0.2">
      <c r="A35" s="149"/>
      <c r="B35" s="151"/>
      <c r="C35" s="99" t="s">
        <v>98</v>
      </c>
      <c r="D35" s="71">
        <v>24</v>
      </c>
    </row>
    <row r="36" spans="1:6" ht="16" x14ac:dyDescent="0.2">
      <c r="A36" s="149"/>
      <c r="B36" s="151"/>
      <c r="C36" s="99" t="s">
        <v>99</v>
      </c>
      <c r="D36" s="60">
        <v>12</v>
      </c>
    </row>
    <row r="37" spans="1:6" ht="16" x14ac:dyDescent="0.2">
      <c r="A37" s="145"/>
      <c r="B37" s="151"/>
      <c r="C37" s="99" t="s">
        <v>100</v>
      </c>
      <c r="D37" s="60">
        <v>0</v>
      </c>
    </row>
    <row r="38" spans="1:6" ht="18" customHeight="1" x14ac:dyDescent="0.2">
      <c r="A38" s="72" t="s">
        <v>101</v>
      </c>
      <c r="B38" s="151"/>
      <c r="C38" s="71" t="s">
        <v>101</v>
      </c>
      <c r="D38" s="60"/>
    </row>
    <row r="39" spans="1:6" ht="33.75" customHeight="1" x14ac:dyDescent="0.2">
      <c r="A39" s="144" t="s">
        <v>102</v>
      </c>
      <c r="B39" s="151"/>
      <c r="C39" s="111" t="s">
        <v>103</v>
      </c>
      <c r="D39" s="60"/>
    </row>
    <row r="40" spans="1:6" ht="20.25" customHeight="1" x14ac:dyDescent="0.2">
      <c r="A40" s="149"/>
      <c r="B40" s="151"/>
      <c r="C40" s="99" t="s">
        <v>104</v>
      </c>
      <c r="D40" s="71">
        <v>24</v>
      </c>
    </row>
    <row r="41" spans="1:6" ht="16" x14ac:dyDescent="0.2">
      <c r="A41" s="149"/>
      <c r="B41" s="151"/>
      <c r="C41" s="99" t="s">
        <v>105</v>
      </c>
      <c r="D41" s="60">
        <v>12</v>
      </c>
    </row>
    <row r="42" spans="1:6" customFormat="1" ht="16" x14ac:dyDescent="0.2">
      <c r="A42" s="145"/>
      <c r="B42" s="152"/>
      <c r="C42" s="99" t="s">
        <v>106</v>
      </c>
      <c r="D42" s="60">
        <v>0</v>
      </c>
    </row>
    <row r="43" spans="1:6" s="63" customFormat="1" ht="18" customHeight="1" x14ac:dyDescent="0.2">
      <c r="A43" s="78"/>
      <c r="B43" s="79"/>
      <c r="C43" s="79" t="s">
        <v>28</v>
      </c>
      <c r="D43" s="80">
        <v>48</v>
      </c>
      <c r="E43" s="61"/>
      <c r="F43" s="62"/>
    </row>
    <row r="44" spans="1:6" s="63" customFormat="1" ht="16" x14ac:dyDescent="0.2">
      <c r="A44" s="81"/>
      <c r="B44" s="56"/>
      <c r="C44" s="56" t="s">
        <v>63</v>
      </c>
      <c r="D44" s="82"/>
      <c r="E44" s="64"/>
      <c r="F44" s="65"/>
    </row>
    <row r="45" spans="1:6" x14ac:dyDescent="0.2">
      <c r="A45" s="81"/>
      <c r="B45" s="56"/>
      <c r="C45" s="57" t="s">
        <v>64</v>
      </c>
      <c r="D45" s="82">
        <v>24</v>
      </c>
    </row>
    <row r="46" spans="1:6" ht="17" thickBot="1" x14ac:dyDescent="0.25">
      <c r="A46" s="83"/>
      <c r="B46" s="84"/>
      <c r="C46" s="85" t="s">
        <v>107</v>
      </c>
      <c r="D46" s="86" t="s">
        <v>66</v>
      </c>
    </row>
    <row r="47" spans="1:6" ht="19" x14ac:dyDescent="0.2">
      <c r="A47" s="153" t="s">
        <v>67</v>
      </c>
      <c r="B47" s="154"/>
      <c r="C47" s="154"/>
      <c r="D47" s="155"/>
    </row>
    <row r="48" spans="1:6" ht="32" x14ac:dyDescent="0.2">
      <c r="A48" s="144">
        <v>9</v>
      </c>
      <c r="B48" s="144" t="s">
        <v>68</v>
      </c>
      <c r="C48" s="70" t="s">
        <v>108</v>
      </c>
      <c r="D48" s="60"/>
    </row>
    <row r="49" spans="1:4" ht="17" thickBot="1" x14ac:dyDescent="0.25">
      <c r="A49" s="149"/>
      <c r="B49" s="149"/>
      <c r="C49" s="87" t="s">
        <v>109</v>
      </c>
      <c r="D49" s="88" t="s">
        <v>66</v>
      </c>
    </row>
    <row r="50" spans="1:4" ht="17" thickBot="1" x14ac:dyDescent="0.25">
      <c r="A50" s="89"/>
      <c r="B50" s="90"/>
      <c r="C50" s="90" t="s">
        <v>110</v>
      </c>
      <c r="D50" s="91" t="s">
        <v>66</v>
      </c>
    </row>
    <row r="51" spans="1:4" ht="20" thickBot="1" x14ac:dyDescent="0.25">
      <c r="A51" s="156" t="s">
        <v>111</v>
      </c>
      <c r="B51" s="157"/>
      <c r="C51" s="157"/>
      <c r="D51" s="158"/>
    </row>
    <row r="52" spans="1:4" ht="16" x14ac:dyDescent="0.2">
      <c r="A52" s="92"/>
      <c r="B52" s="93"/>
      <c r="C52" s="93" t="s">
        <v>112</v>
      </c>
      <c r="D52" s="80" t="s">
        <v>66</v>
      </c>
    </row>
    <row r="53" spans="1:4" ht="17" thickBot="1" x14ac:dyDescent="0.25">
      <c r="A53" s="94"/>
      <c r="B53" s="85"/>
      <c r="C53" s="85" t="s">
        <v>113</v>
      </c>
      <c r="D53" s="86" t="s">
        <v>66</v>
      </c>
    </row>
    <row r="54" spans="1:4" ht="17" thickBot="1" x14ac:dyDescent="0.25">
      <c r="A54"/>
      <c r="B54"/>
      <c r="C54" s="85" t="s">
        <v>114</v>
      </c>
      <c r="D54" s="86" t="s">
        <v>66</v>
      </c>
    </row>
    <row r="55" spans="1:4" ht="65.5" customHeight="1" x14ac:dyDescent="0.2">
      <c r="A55" s="142" t="s">
        <v>34</v>
      </c>
      <c r="B55" s="142"/>
      <c r="C55" s="142"/>
      <c r="D55" s="142"/>
    </row>
    <row r="56" spans="1:4" ht="36.75" customHeight="1" x14ac:dyDescent="0.2">
      <c r="A56" s="142" t="s">
        <v>35</v>
      </c>
      <c r="B56" s="142"/>
      <c r="C56" s="142"/>
      <c r="D56" s="142"/>
    </row>
  </sheetData>
  <mergeCells count="25">
    <mergeCell ref="A9:A11"/>
    <mergeCell ref="B9:B11"/>
    <mergeCell ref="A33:D33"/>
    <mergeCell ref="A1:D1"/>
    <mergeCell ref="A2:D2"/>
    <mergeCell ref="A3:D3"/>
    <mergeCell ref="A5:A8"/>
    <mergeCell ref="B5:B8"/>
    <mergeCell ref="A12:A15"/>
    <mergeCell ref="B12:B15"/>
    <mergeCell ref="A16:A19"/>
    <mergeCell ref="B16:B19"/>
    <mergeCell ref="A56:D56"/>
    <mergeCell ref="A20:A22"/>
    <mergeCell ref="B20:B22"/>
    <mergeCell ref="A23:A26"/>
    <mergeCell ref="B23:B26"/>
    <mergeCell ref="A34:A37"/>
    <mergeCell ref="B34:B42"/>
    <mergeCell ref="A39:A42"/>
    <mergeCell ref="A47:D47"/>
    <mergeCell ref="A48:A49"/>
    <mergeCell ref="B48:B49"/>
    <mergeCell ref="A51:D51"/>
    <mergeCell ref="A55:D55"/>
  </mergeCells>
  <pageMargins left="0.7" right="0.7" top="0.75" bottom="0.75" header="0.3" footer="0.3"/>
  <pageSetup fitToHeight="0" orientation="portrait" r:id="rId1"/>
  <headerFooter>
    <oddFooter>&amp;CBCBSM/BCN 2018 Performance Index</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769F2-9DA8-48B0-80E1-478A62BA3D3A}">
  <dimension ref="A1:B25"/>
  <sheetViews>
    <sheetView workbookViewId="0">
      <selection activeCell="B10" sqref="B10"/>
    </sheetView>
  </sheetViews>
  <sheetFormatPr baseColWidth="10" defaultColWidth="8.83203125" defaultRowHeight="15" x14ac:dyDescent="0.2"/>
  <cols>
    <col min="1" max="1" width="19" customWidth="1"/>
    <col min="2" max="2" width="114.6640625" style="98" customWidth="1"/>
  </cols>
  <sheetData>
    <row r="1" spans="1:2" ht="40" x14ac:dyDescent="0.2">
      <c r="A1" s="8" t="s">
        <v>74</v>
      </c>
      <c r="B1" s="8" t="s">
        <v>75</v>
      </c>
    </row>
    <row r="2" spans="1:2" ht="38.25" customHeight="1" x14ac:dyDescent="0.2">
      <c r="A2" s="115" t="s">
        <v>76</v>
      </c>
      <c r="B2" s="116"/>
    </row>
    <row r="3" spans="1:2" ht="136" x14ac:dyDescent="0.2">
      <c r="A3" s="102">
        <v>1</v>
      </c>
      <c r="B3" s="108" t="s">
        <v>115</v>
      </c>
    </row>
    <row r="4" spans="1:2" ht="34" x14ac:dyDescent="0.2">
      <c r="A4" s="104">
        <v>2</v>
      </c>
      <c r="B4" s="109" t="s">
        <v>116</v>
      </c>
    </row>
    <row r="5" spans="1:2" ht="70.5" customHeight="1" x14ac:dyDescent="0.2">
      <c r="A5" s="102">
        <v>3</v>
      </c>
      <c r="B5" s="96" t="s">
        <v>117</v>
      </c>
    </row>
    <row r="6" spans="1:2" ht="48" x14ac:dyDescent="0.2">
      <c r="A6" s="104">
        <v>4</v>
      </c>
      <c r="B6" s="26" t="s">
        <v>118</v>
      </c>
    </row>
    <row r="7" spans="1:2" ht="51" x14ac:dyDescent="0.2">
      <c r="A7" s="102">
        <v>5</v>
      </c>
      <c r="B7" s="108" t="s">
        <v>83</v>
      </c>
    </row>
    <row r="8" spans="1:2" ht="221" x14ac:dyDescent="0.2">
      <c r="A8" s="104">
        <v>6</v>
      </c>
      <c r="B8" s="109" t="s">
        <v>119</v>
      </c>
    </row>
    <row r="9" spans="1:2" ht="48" x14ac:dyDescent="0.2">
      <c r="A9" s="102" t="s">
        <v>120</v>
      </c>
      <c r="B9" s="97" t="s">
        <v>86</v>
      </c>
    </row>
    <row r="10" spans="1:2" ht="409.5" customHeight="1" x14ac:dyDescent="0.2">
      <c r="A10" s="104" t="s">
        <v>121</v>
      </c>
      <c r="B10" s="114" t="s">
        <v>122</v>
      </c>
    </row>
    <row r="11" spans="1:2" ht="65.25" customHeight="1" x14ac:dyDescent="0.2">
      <c r="A11" s="104"/>
      <c r="B11" s="26" t="s">
        <v>123</v>
      </c>
    </row>
    <row r="12" spans="1:2" ht="51" x14ac:dyDescent="0.2">
      <c r="A12" s="102">
        <v>9</v>
      </c>
      <c r="B12" s="100" t="s">
        <v>124</v>
      </c>
    </row>
    <row r="13" spans="1:2" ht="16" x14ac:dyDescent="0.2">
      <c r="A13" s="106"/>
      <c r="B13" s="110"/>
    </row>
    <row r="14" spans="1:2" ht="32" x14ac:dyDescent="0.2">
      <c r="A14" s="12" t="s">
        <v>125</v>
      </c>
      <c r="B14" s="96" t="s">
        <v>126</v>
      </c>
    </row>
    <row r="15" spans="1:2" ht="16" x14ac:dyDescent="0.2">
      <c r="A15" s="106"/>
      <c r="B15" s="110"/>
    </row>
    <row r="16" spans="1:2" ht="16" x14ac:dyDescent="0.2">
      <c r="A16" s="106"/>
      <c r="B16" s="110"/>
    </row>
    <row r="17" spans="1:2" ht="16" x14ac:dyDescent="0.2">
      <c r="A17" s="106"/>
      <c r="B17" s="110"/>
    </row>
    <row r="18" spans="1:2" ht="16" x14ac:dyDescent="0.2">
      <c r="A18" s="106"/>
      <c r="B18" s="110"/>
    </row>
    <row r="19" spans="1:2" ht="16" x14ac:dyDescent="0.2">
      <c r="A19" s="106"/>
      <c r="B19" s="110"/>
    </row>
    <row r="20" spans="1:2" ht="16" x14ac:dyDescent="0.2">
      <c r="A20" s="106"/>
      <c r="B20" s="110"/>
    </row>
    <row r="21" spans="1:2" ht="16" x14ac:dyDescent="0.2">
      <c r="A21" s="106"/>
      <c r="B21" s="110"/>
    </row>
    <row r="22" spans="1:2" ht="16" x14ac:dyDescent="0.2">
      <c r="A22" s="106"/>
      <c r="B22" s="110"/>
    </row>
    <row r="23" spans="1:2" ht="16" x14ac:dyDescent="0.2">
      <c r="A23" s="106"/>
      <c r="B23" s="110"/>
    </row>
    <row r="24" spans="1:2" x14ac:dyDescent="0.2">
      <c r="B24" s="95"/>
    </row>
    <row r="25" spans="1:2" x14ac:dyDescent="0.2">
      <c r="B25" s="95"/>
    </row>
  </sheetData>
  <mergeCells count="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0beecd4-06e8-4348-bec2-542dbb803876" xsi:nil="true"/>
    <lcf76f155ced4ddcb4097134ff3c332f xmlns="3d7c284e-126e-4573-8925-2ad1b35f650f">
      <Terms xmlns="http://schemas.microsoft.com/office/infopath/2007/PartnerControls"/>
    </lcf76f155ced4ddcb4097134ff3c332f>
    <Lastdate xmlns="3d7c284e-126e-4573-8925-2ad1b35f650f"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DDDED2DC90754EB050DD0E1C239401" ma:contentTypeVersion="21" ma:contentTypeDescription="Create a new document." ma:contentTypeScope="" ma:versionID="424a38d3763b97b97fab726fa073a5e8">
  <xsd:schema xmlns:xsd="http://www.w3.org/2001/XMLSchema" xmlns:xs="http://www.w3.org/2001/XMLSchema" xmlns:p="http://schemas.microsoft.com/office/2006/metadata/properties" xmlns:ns1="http://schemas.microsoft.com/sharepoint/v3" xmlns:ns2="3d7c284e-126e-4573-8925-2ad1b35f650f" xmlns:ns3="90beecd4-06e8-4348-bec2-542dbb803876" targetNamespace="http://schemas.microsoft.com/office/2006/metadata/properties" ma:root="true" ma:fieldsID="db7436ef1d04aef108e45b4749ce76eb" ns1:_="" ns2:_="" ns3:_="">
    <xsd:import namespace="http://schemas.microsoft.com/sharepoint/v3"/>
    <xsd:import namespace="3d7c284e-126e-4573-8925-2ad1b35f650f"/>
    <xsd:import namespace="90beecd4-06e8-4348-bec2-542dbb8038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astdate"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7c284e-126e-4573-8925-2ad1b35f6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418ee26-5d9c-4ec3-852e-438ad73c390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astdate" ma:index="23" nillable="true" ma:displayName="Last date" ma:format="DateOnly" ma:internalName="Lastdate">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beecd4-06e8-4348-bec2-542dbb80387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1f0aee1-67a5-400b-bb7d-b78803a28fed}" ma:internalName="TaxCatchAll" ma:showField="CatchAllData" ma:web="90beecd4-06e8-4348-bec2-542dbb8038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470175-4633-4FFD-A77F-D237E82BD306}">
  <ds:schemaRefs>
    <ds:schemaRef ds:uri="http://schemas.microsoft.com/office/2006/metadata/properties"/>
    <ds:schemaRef ds:uri="http://schemas.microsoft.com/office/infopath/2007/PartnerControls"/>
    <ds:schemaRef ds:uri="http://schemas.microsoft.com/sharepoint/v3"/>
    <ds:schemaRef ds:uri="90beecd4-06e8-4348-bec2-542dbb803876"/>
    <ds:schemaRef ds:uri="3d7c284e-126e-4573-8925-2ad1b35f650f"/>
  </ds:schemaRefs>
</ds:datastoreItem>
</file>

<file path=customXml/itemProps2.xml><?xml version="1.0" encoding="utf-8"?>
<ds:datastoreItem xmlns:ds="http://schemas.openxmlformats.org/officeDocument/2006/customXml" ds:itemID="{CE5FA7DA-AA64-4C5E-B960-F6998E228AF2}">
  <ds:schemaRefs>
    <ds:schemaRef ds:uri="http://schemas.microsoft.com/sharepoint/v3/contenttype/forms"/>
  </ds:schemaRefs>
</ds:datastoreItem>
</file>

<file path=customXml/itemProps3.xml><?xml version="1.0" encoding="utf-8"?>
<ds:datastoreItem xmlns:ds="http://schemas.openxmlformats.org/officeDocument/2006/customXml" ds:itemID="{700388E4-48DD-4479-A7C0-F09D3F038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d7c284e-126e-4573-8925-2ad1b35f650f"/>
    <ds:schemaRef ds:uri="90beecd4-06e8-4348-bec2-542dbb8038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2026 ONBD SCP_PCP VBR</vt:lpstr>
      <vt:lpstr>INHALE PCP ONBD_VBR aligned</vt:lpstr>
      <vt:lpstr>Onboard Legend</vt:lpstr>
      <vt:lpstr>INHALE PCP-SCP CONT_VBR aligned</vt:lpstr>
      <vt:lpstr>continuing Legend</vt:lpstr>
      <vt:lpstr>'INHALE PCP ONBD_VBR aligned'!Print_Titles</vt:lpstr>
      <vt:lpstr>'INHALE PCP-SCP CONT_VBR aligned'!Print_Titles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Marc L.</dc:creator>
  <cp:keywords/>
  <dc:description/>
  <cp:lastModifiedBy>Dressler, Brenna</cp:lastModifiedBy>
  <cp:revision/>
  <dcterms:created xsi:type="dcterms:W3CDTF">2024-05-23T14:16:35Z</dcterms:created>
  <dcterms:modified xsi:type="dcterms:W3CDTF">2026-08-25T19:02:59Z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0x01010082DDDED2DC90754EB050DD0E1C239401</vt:lpwstr>
  </property>
  <property fmtid="{D5CDD505-2E9C-101B-9397-08002B2CF9AE}" pid="3" name="MediaServiceImageTags">
    <vt:lpwstr/>
  </property>
</Properties>
</file>